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203 Raúl Muñoz (Nestlé)\WEB\"/>
    </mc:Choice>
  </mc:AlternateContent>
  <xr:revisionPtr revIDLastSave="0" documentId="13_ncr:1_{6DBB27C1-F368-4F1B-ABD9-C10A8580BBD4}" xr6:coauthVersionLast="36" xr6:coauthVersionMax="47" xr10:uidLastSave="{00000000-0000-0000-0000-000000000000}"/>
  <bookViews>
    <workbookView xWindow="0" yWindow="0" windowWidth="28800" windowHeight="11925" tabRatio="597" xr2:uid="{112853C9-DF0D-4C4D-A6E5-BC70BB454B9F}"/>
  </bookViews>
  <sheets>
    <sheet name="Hoja1" sheetId="1" r:id="rId1"/>
  </sheets>
  <definedNames>
    <definedName name="_xlnm.Print_Area" localSheetId="0">Hoja1!$B$1:$F$37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1" i="1"/>
  <c r="H26" i="1"/>
  <c r="H25" i="1"/>
  <c r="H24" i="1"/>
  <c r="H23" i="1"/>
  <c r="H27" i="1" l="1"/>
  <c r="F27" i="1" s="1"/>
  <c r="F32" i="1"/>
  <c r="F31" i="1"/>
  <c r="H33" i="1" s="1"/>
  <c r="F33" i="1" s="1"/>
  <c r="F26" i="1" l="1"/>
  <c r="F25" i="1"/>
  <c r="F24" i="1"/>
  <c r="F23" i="1"/>
  <c r="H18" i="1" l="1"/>
  <c r="F18" i="1" s="1"/>
  <c r="F19" i="1" l="1"/>
  <c r="F36" i="1" l="1"/>
  <c r="D14" i="1" s="1"/>
</calcChain>
</file>

<file path=xl/sharedStrings.xml><?xml version="1.0" encoding="utf-8"?>
<sst xmlns="http://schemas.openxmlformats.org/spreadsheetml/2006/main" count="44" uniqueCount="38">
  <si>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</si>
  <si>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</si>
  <si>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</si>
  <si>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</si>
  <si>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</si>
  <si>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</si>
  <si>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</si>
  <si>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</si>
  <si>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</si>
  <si>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</si>
  <si>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</si>
  <si>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</si>
  <si>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</si>
  <si>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</si>
  <si>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</si>
  <si>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TOTAL EXPERIENCIA EN INVESTIGACIÓN</t>
  </si>
  <si>
    <t>TOTAL EXPERIENCIA PROFESIONAL</t>
  </si>
  <si>
    <t>TABLA AUTOBAREMACIÓN: A RELLENAR SOLO LAS CASILLAS SOMBREADAS</t>
  </si>
  <si>
    <t>fecha de nacimiento</t>
  </si>
  <si>
    <t>dirección</t>
  </si>
  <si>
    <t>nacionalidad</t>
  </si>
  <si>
    <t>FORMACIÓN REGLADA. 
Máximo 10 puntos</t>
  </si>
  <si>
    <t xml:space="preserve">Titulación de Doctor en Ingeniería Química y Ambiental, 10 puntos </t>
  </si>
  <si>
    <t>EXPERIENCIA/ CONOCMIENTOS CIENTÍFICO-TÉCNICOS.  
Máximo 35 puntos</t>
  </si>
  <si>
    <t>Por cada año de experiencia en mitigación biológica de efecto invernadero, debidamente demostrada mediante publicaciones y participación en proyectos de investigación, 5 puntos</t>
  </si>
  <si>
    <t>Por cada año de experiencia en medición de gas de efecto invernadero demostrada mediante publicaciones y participación en proyectos de investigación, 2 puntos.</t>
  </si>
  <si>
    <t>M2a 
(nº años)</t>
  </si>
  <si>
    <t>M2b 
(nº años)</t>
  </si>
  <si>
    <t>Por servicios prestados con contrato laboral de categoría similar, equivalente o superior en la Universidad de Valladolid y/o en su Fundación General de la Universidad de Valladolid, desempeñando funciones similares o equivalentes a las previstas en el punto 2 de esta convocatoria en proyectos de investigación: 0,25 puntos por mes</t>
  </si>
  <si>
    <t>M2c
(nº meses)</t>
  </si>
  <si>
    <t>Por cada experiencia de investigación en los temas relacionados en puntos anteriores en centros internacionales de al menos 1 mes de duración, debidamente acreditada, 1 punto</t>
  </si>
  <si>
    <t>M2d
(nº experiencias de investigación)</t>
  </si>
  <si>
    <t xml:space="preserve">IDIOMAS: inglés. Máximo 5 puntos </t>
  </si>
  <si>
    <t>M3a</t>
  </si>
  <si>
    <t>M3b</t>
  </si>
  <si>
    <t>Inglés hablado y escrito, nivel B2, 3 puntos</t>
  </si>
  <si>
    <t>Inglés hablado y escrito, nivel C1, 5 puntos</t>
  </si>
  <si>
    <t>Nº AÑOS /         Nº MESES   /    Nº EXP.INVEST.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</si>
</sst>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164" fontId="1" fillId="2" borderId="12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2" fontId="1" fillId="2" borderId="20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4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7" xfId="0" applyNumberFormat="1" applyFont="1" applyFill="1" applyBorder="1" applyAlignment="1" applyProtection="1">
      <alignment horizontal="center" vertical="center"/>
    </xf>
    <xf numFmtId="2" fontId="2" fillId="6" borderId="13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22" xfId="0" applyFill="1" applyBorder="1" applyAlignment="1" applyProtection="1">
      <alignment horizontal="justify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228600</xdr:colOff>
      <xdr:row>0</xdr:row>
      <xdr:rowOff>152400</xdr:rowOff>
    </xdr:from>
    <xdr:to>
      <xdr:col>2</xdr:col>
      <xdr:colOff>981074</xdr:colOff>
      <xdr:row>2</xdr:row>
      <xdr:rowOff>266700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52400"/>
          <a:ext cx="1771649" cy="50482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-TEC2203-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PLAZA DE TECNICO ESPECIALISTA en INSTITUTO DE PROCESOS SOSTENIBLES </a:t>
          </a:r>
          <a:endParaRPr lang="es-ES" sz="1400" b="1"/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38"/>
  <sheetViews>
    <sheetView tabSelected="1" workbookViewId="0">
      <selection activeCell="M19" sqref="M19"/>
    </sheetView>
  </sheetViews>
  <sheetFormatPr baseColWidth="10" defaultColWidth="11.42578125" defaultRowHeight="15" x14ac:dyDescent="0.25"/>
  <cols>
    <col min="1" max="1" width="3.42578125" style="6" customWidth="1"/>
    <col min="2" max="3" width="15.28515625" style="6" customWidth="1"/>
    <col min="4" max="4" width="20.28515625" style="6" customWidth="1"/>
    <col min="5" max="5" width="71.7109375" style="6" customWidth="1"/>
    <col min="6" max="6" width="14.42578125" style="15" customWidth="1"/>
    <col min="7" max="7" width="4.7109375" style="6" hidden="1" customWidth="1"/>
    <col min="8" max="8" width="11.42578125" style="5" hidden="1" customWidth="1"/>
    <col min="9" max="9" width="11.42578125" style="6" hidden="1" customWidth="1"/>
    <col min="10" max="10" width="11.42578125" style="19" customWidth="1"/>
    <col min="11" max="11" width="11.42578125" style="6" customWidth="1"/>
    <col min="12" max="16384" width="11.42578125" style="6"/>
  </cols>
  <sheetData>
    <row r="1" spans="1:16" ht="15.75" customHeight="1" x14ac:dyDescent="0.25">
      <c r="A1" s="2"/>
      <c r="B1" s="3"/>
      <c r="C1" s="3"/>
      <c r="D1" s="3"/>
      <c r="E1" s="3"/>
      <c r="F1" s="4"/>
      <c r="G1" s="2"/>
    </row>
    <row r="2" spans="1:16" ht="15" customHeight="1" x14ac:dyDescent="0.25">
      <c r="A2" s="2"/>
      <c r="B2" s="3"/>
      <c r="C2" s="3"/>
      <c r="D2" s="3"/>
      <c r="E2" s="3"/>
      <c r="F2" s="4"/>
      <c r="G2" s="2"/>
    </row>
    <row r="3" spans="1:16" ht="30" customHeight="1" x14ac:dyDescent="0.25">
      <c r="A3" s="2"/>
      <c r="B3" s="3"/>
      <c r="C3" s="3"/>
      <c r="D3" s="3"/>
      <c r="E3" s="3"/>
      <c r="F3" s="4"/>
      <c r="G3" s="2"/>
    </row>
    <row r="4" spans="1:16" ht="32.25" customHeight="1" thickBot="1" x14ac:dyDescent="0.3">
      <c r="A4" s="2"/>
      <c r="B4" s="3"/>
      <c r="C4" s="3"/>
      <c r="D4" s="3"/>
      <c r="E4" s="3"/>
      <c r="F4" s="4"/>
      <c r="G4" s="2"/>
    </row>
    <row r="5" spans="1:16" s="9" customFormat="1" ht="20.25" thickTop="1" thickBot="1" x14ac:dyDescent="0.3">
      <c r="A5" s="7"/>
      <c r="B5" s="74" t="s">
        <v>17</v>
      </c>
      <c r="C5" s="75"/>
      <c r="D5" s="75"/>
      <c r="E5" s="75"/>
      <c r="F5" s="76"/>
      <c r="G5" s="7"/>
      <c r="H5" s="8"/>
      <c r="J5" s="20"/>
    </row>
    <row r="6" spans="1:16" s="9" customFormat="1" ht="15.75" thickTop="1" x14ac:dyDescent="0.25">
      <c r="A6" s="7"/>
      <c r="B6" s="10"/>
      <c r="C6" s="1"/>
      <c r="D6" s="1"/>
      <c r="E6" s="1"/>
      <c r="F6" s="11"/>
      <c r="G6" s="7"/>
      <c r="J6" s="20"/>
    </row>
    <row r="7" spans="1:16" s="9" customFormat="1" ht="15" customHeight="1" x14ac:dyDescent="0.25">
      <c r="A7" s="7"/>
      <c r="B7" s="52" t="s">
        <v>4</v>
      </c>
      <c r="C7" s="53"/>
      <c r="D7" s="77"/>
      <c r="E7" s="78"/>
      <c r="F7" s="79"/>
      <c r="G7" s="7"/>
      <c r="J7" s="20"/>
    </row>
    <row r="8" spans="1:16" s="9" customFormat="1" ht="15" customHeight="1" x14ac:dyDescent="0.25">
      <c r="A8" s="7"/>
      <c r="B8" s="52" t="s">
        <v>14</v>
      </c>
      <c r="C8" s="53"/>
      <c r="D8" s="77"/>
      <c r="E8" s="78"/>
      <c r="F8" s="79"/>
      <c r="G8" s="7"/>
      <c r="H8" s="8" t="s">
        <v>1</v>
      </c>
      <c r="J8" s="20"/>
      <c r="P8" s="21"/>
    </row>
    <row r="9" spans="1:16" s="9" customFormat="1" x14ac:dyDescent="0.25">
      <c r="A9" s="7"/>
      <c r="B9" s="52" t="s">
        <v>5</v>
      </c>
      <c r="C9" s="53"/>
      <c r="D9" s="77"/>
      <c r="E9" s="78"/>
      <c r="F9" s="79"/>
      <c r="G9" s="7"/>
      <c r="H9" s="8" t="s">
        <v>2</v>
      </c>
      <c r="J9" s="20"/>
    </row>
    <row r="10" spans="1:16" s="9" customFormat="1" x14ac:dyDescent="0.25">
      <c r="A10" s="7"/>
      <c r="B10" s="52" t="s">
        <v>18</v>
      </c>
      <c r="C10" s="53"/>
      <c r="D10" s="77"/>
      <c r="E10" s="78"/>
      <c r="F10" s="79"/>
      <c r="G10" s="7"/>
      <c r="H10" s="8"/>
      <c r="J10" s="20"/>
    </row>
    <row r="11" spans="1:16" s="9" customFormat="1" x14ac:dyDescent="0.25">
      <c r="A11" s="7"/>
      <c r="B11" s="52" t="s">
        <v>19</v>
      </c>
      <c r="C11" s="53"/>
      <c r="D11" s="77"/>
      <c r="E11" s="78"/>
      <c r="F11" s="79"/>
      <c r="G11" s="7"/>
      <c r="H11" s="8"/>
      <c r="J11" s="20"/>
    </row>
    <row r="12" spans="1:16" s="9" customFormat="1" ht="14.25" customHeight="1" x14ac:dyDescent="0.25">
      <c r="A12" s="7"/>
      <c r="B12" s="52" t="s">
        <v>20</v>
      </c>
      <c r="C12" s="53"/>
      <c r="D12" s="77"/>
      <c r="E12" s="78"/>
      <c r="F12" s="79"/>
      <c r="G12" s="7"/>
      <c r="H12" s="8"/>
      <c r="J12" s="20"/>
    </row>
    <row r="13" spans="1:16" s="9" customFormat="1" ht="14.25" customHeight="1" x14ac:dyDescent="0.25">
      <c r="A13" s="7"/>
      <c r="B13" s="52" t="s">
        <v>6</v>
      </c>
      <c r="C13" s="53"/>
      <c r="D13" s="77"/>
      <c r="E13" s="78"/>
      <c r="F13" s="79"/>
      <c r="G13" s="7"/>
      <c r="H13" s="8"/>
      <c r="J13" s="20"/>
    </row>
    <row r="14" spans="1:16" s="9" customFormat="1" ht="14.25" customHeight="1" x14ac:dyDescent="0.25">
      <c r="A14" s="7"/>
      <c r="B14" s="52" t="s">
        <v>12</v>
      </c>
      <c r="C14" s="53"/>
      <c r="D14" s="54">
        <f>F36</f>
        <v>0</v>
      </c>
      <c r="E14" s="55"/>
      <c r="F14" s="56"/>
      <c r="G14" s="7"/>
      <c r="H14" s="8"/>
      <c r="J14" s="20"/>
    </row>
    <row r="15" spans="1:16" s="9" customFormat="1" ht="14.25" customHeight="1" thickBot="1" x14ac:dyDescent="0.3">
      <c r="A15" s="7"/>
      <c r="B15" s="38"/>
      <c r="C15" s="1"/>
      <c r="D15" s="1"/>
      <c r="E15" s="1"/>
      <c r="F15" s="12"/>
      <c r="G15" s="7"/>
      <c r="H15" s="8"/>
      <c r="J15" s="20"/>
    </row>
    <row r="16" spans="1:16" ht="16.5" thickTop="1" thickBot="1" x14ac:dyDescent="0.3">
      <c r="A16" s="2"/>
      <c r="B16" s="13" t="s">
        <v>8</v>
      </c>
      <c r="C16" s="62" t="s">
        <v>3</v>
      </c>
      <c r="D16" s="57" t="s">
        <v>21</v>
      </c>
      <c r="E16" s="58"/>
      <c r="F16" s="62" t="s">
        <v>0</v>
      </c>
      <c r="G16" s="2"/>
    </row>
    <row r="17" spans="1:9" ht="17.25" customHeight="1" thickTop="1" thickBot="1" x14ac:dyDescent="0.3">
      <c r="A17" s="2"/>
      <c r="B17" s="13" t="s">
        <v>9</v>
      </c>
      <c r="C17" s="63"/>
      <c r="D17" s="59"/>
      <c r="E17" s="60"/>
      <c r="F17" s="73"/>
      <c r="G17" s="2"/>
    </row>
    <row r="18" spans="1:9" ht="31.5" customHeight="1" thickTop="1" thickBot="1" x14ac:dyDescent="0.3">
      <c r="A18" s="2"/>
      <c r="B18" s="13" t="s">
        <v>10</v>
      </c>
      <c r="C18" s="33"/>
      <c r="D18" s="64" t="s">
        <v>22</v>
      </c>
      <c r="E18" s="65"/>
      <c r="F18" s="22">
        <f>10*H18</f>
        <v>0</v>
      </c>
      <c r="G18" s="2"/>
      <c r="H18" s="5">
        <f>IF(C18=$H$8,1,0)</f>
        <v>0</v>
      </c>
    </row>
    <row r="19" spans="1:9" ht="21.75" customHeight="1" thickTop="1" thickBot="1" x14ac:dyDescent="0.3">
      <c r="A19" s="2"/>
      <c r="B19" s="39"/>
      <c r="C19" s="18"/>
      <c r="D19" s="61" t="s">
        <v>7</v>
      </c>
      <c r="E19" s="61"/>
      <c r="F19" s="23">
        <f>SUM(F18)</f>
        <v>0</v>
      </c>
      <c r="G19" s="2"/>
    </row>
    <row r="20" spans="1:9" ht="22.5" customHeight="1" thickTop="1" thickBot="1" x14ac:dyDescent="0.3">
      <c r="A20" s="2"/>
      <c r="B20" s="41"/>
      <c r="C20" s="25"/>
      <c r="D20" s="26"/>
      <c r="E20" s="26"/>
      <c r="F20" s="27"/>
      <c r="G20" s="2"/>
    </row>
    <row r="21" spans="1:9" ht="22.5" customHeight="1" thickTop="1" thickBot="1" x14ac:dyDescent="0.3">
      <c r="A21" s="2"/>
      <c r="B21" s="13" t="s">
        <v>8</v>
      </c>
      <c r="C21" s="62" t="s">
        <v>37</v>
      </c>
      <c r="D21" s="57" t="s">
        <v>23</v>
      </c>
      <c r="E21" s="58"/>
      <c r="F21" s="62" t="s">
        <v>0</v>
      </c>
      <c r="G21" s="2"/>
    </row>
    <row r="22" spans="1:9" ht="22.5" customHeight="1" thickTop="1" thickBot="1" x14ac:dyDescent="0.3">
      <c r="A22" s="2"/>
      <c r="B22" s="13" t="s">
        <v>11</v>
      </c>
      <c r="C22" s="63"/>
      <c r="D22" s="59"/>
      <c r="E22" s="60"/>
      <c r="F22" s="73"/>
      <c r="G22" s="2"/>
      <c r="I22" s="6">
        <v>0</v>
      </c>
    </row>
    <row r="23" spans="1:9" ht="38.25" customHeight="1" thickTop="1" thickBot="1" x14ac:dyDescent="0.3">
      <c r="A23" s="2"/>
      <c r="B23" s="34" t="s">
        <v>26</v>
      </c>
      <c r="C23" s="37"/>
      <c r="D23" s="66" t="s">
        <v>24</v>
      </c>
      <c r="E23" s="67"/>
      <c r="F23" s="35">
        <f>H23</f>
        <v>0</v>
      </c>
      <c r="G23" s="2"/>
      <c r="H23" s="5">
        <f>C23*5</f>
        <v>0</v>
      </c>
      <c r="I23" s="6">
        <v>1</v>
      </c>
    </row>
    <row r="24" spans="1:9" ht="46.5" customHeight="1" thickBot="1" x14ac:dyDescent="0.3">
      <c r="A24" s="2"/>
      <c r="B24" s="36" t="s">
        <v>27</v>
      </c>
      <c r="C24" s="37"/>
      <c r="D24" s="68" t="s">
        <v>25</v>
      </c>
      <c r="E24" s="80"/>
      <c r="F24" s="24">
        <f>H24</f>
        <v>0</v>
      </c>
      <c r="G24" s="2"/>
      <c r="H24" s="5">
        <f>C24*2</f>
        <v>0</v>
      </c>
      <c r="I24" s="6">
        <v>2</v>
      </c>
    </row>
    <row r="25" spans="1:9" ht="69" customHeight="1" thickBot="1" x14ac:dyDescent="0.3">
      <c r="A25" s="2"/>
      <c r="B25" s="36" t="s">
        <v>29</v>
      </c>
      <c r="C25" s="37"/>
      <c r="D25" s="68" t="s">
        <v>28</v>
      </c>
      <c r="E25" s="80"/>
      <c r="F25" s="24">
        <f t="shared" ref="F25:F26" si="0">H25</f>
        <v>0</v>
      </c>
      <c r="G25" s="2"/>
      <c r="H25" s="5">
        <f>C25*0.25</f>
        <v>0</v>
      </c>
      <c r="I25" s="6">
        <v>3</v>
      </c>
    </row>
    <row r="26" spans="1:9" ht="63.75" customHeight="1" thickBot="1" x14ac:dyDescent="0.3">
      <c r="A26" s="2"/>
      <c r="B26" s="36" t="s">
        <v>31</v>
      </c>
      <c r="C26" s="37"/>
      <c r="D26" s="68" t="s">
        <v>30</v>
      </c>
      <c r="E26" s="80"/>
      <c r="F26" s="24">
        <f t="shared" si="0"/>
        <v>0</v>
      </c>
      <c r="G26" s="2"/>
      <c r="H26" s="5">
        <f>C26*1</f>
        <v>0</v>
      </c>
      <c r="I26" s="6">
        <v>4</v>
      </c>
    </row>
    <row r="27" spans="1:9" ht="22.5" customHeight="1" thickTop="1" thickBot="1" x14ac:dyDescent="0.3">
      <c r="A27" s="2"/>
      <c r="B27" s="39"/>
      <c r="C27" s="18"/>
      <c r="D27" s="61" t="s">
        <v>16</v>
      </c>
      <c r="E27" s="61"/>
      <c r="F27" s="16">
        <f>IF(H27&gt;35,35,H27)</f>
        <v>0</v>
      </c>
      <c r="G27" s="2"/>
      <c r="H27" s="44">
        <f>SUM(H23:H26)</f>
        <v>0</v>
      </c>
    </row>
    <row r="28" spans="1:9" ht="22.5" customHeight="1" thickTop="1" thickBot="1" x14ac:dyDescent="0.3">
      <c r="A28" s="2"/>
      <c r="B28" s="32"/>
      <c r="C28" s="18"/>
      <c r="D28" s="40"/>
      <c r="E28" s="40"/>
      <c r="F28" s="31"/>
      <c r="G28" s="2"/>
    </row>
    <row r="29" spans="1:9" ht="24" customHeight="1" thickTop="1" thickBot="1" x14ac:dyDescent="0.3">
      <c r="A29" s="2"/>
      <c r="B29" s="13" t="s">
        <v>8</v>
      </c>
      <c r="C29" s="62" t="s">
        <v>3</v>
      </c>
      <c r="D29" s="57" t="s">
        <v>32</v>
      </c>
      <c r="E29" s="70"/>
      <c r="F29" s="62" t="s">
        <v>0</v>
      </c>
      <c r="G29" s="2"/>
    </row>
    <row r="30" spans="1:9" ht="33.75" customHeight="1" thickTop="1" thickBot="1" x14ac:dyDescent="0.3">
      <c r="A30" s="2"/>
      <c r="B30" s="13" t="s">
        <v>13</v>
      </c>
      <c r="C30" s="63"/>
      <c r="D30" s="71"/>
      <c r="E30" s="72"/>
      <c r="F30" s="73"/>
      <c r="G30" s="2"/>
    </row>
    <row r="31" spans="1:9" ht="31.5" customHeight="1" thickTop="1" thickBot="1" x14ac:dyDescent="0.3">
      <c r="A31" s="2"/>
      <c r="B31" s="34" t="s">
        <v>33</v>
      </c>
      <c r="C31" s="43"/>
      <c r="D31" s="66" t="s">
        <v>35</v>
      </c>
      <c r="E31" s="67"/>
      <c r="F31" s="35">
        <f>H31</f>
        <v>0</v>
      </c>
      <c r="G31" s="2"/>
      <c r="H31" s="5">
        <f>IF(C31=$H$8,3,0)</f>
        <v>0</v>
      </c>
    </row>
    <row r="32" spans="1:9" ht="31.5" customHeight="1" thickBot="1" x14ac:dyDescent="0.3">
      <c r="A32" s="2"/>
      <c r="B32" s="36" t="s">
        <v>34</v>
      </c>
      <c r="C32" s="45"/>
      <c r="D32" s="68" t="s">
        <v>36</v>
      </c>
      <c r="E32" s="69"/>
      <c r="F32" s="24">
        <f>H32</f>
        <v>0</v>
      </c>
      <c r="G32" s="2"/>
      <c r="H32" s="5">
        <f>IF(C32=$H$8,5,0)</f>
        <v>0</v>
      </c>
    </row>
    <row r="33" spans="1:8" ht="22.5" customHeight="1" thickTop="1" thickBot="1" x14ac:dyDescent="0.3">
      <c r="A33" s="2"/>
      <c r="B33" s="39"/>
      <c r="C33" s="18"/>
      <c r="D33" s="61" t="s">
        <v>15</v>
      </c>
      <c r="E33" s="61"/>
      <c r="F33" s="16">
        <f>IF(H33&gt;5,5,H33)</f>
        <v>0</v>
      </c>
      <c r="G33" s="2"/>
      <c r="H33" s="44">
        <f>SUM(F31:F32)</f>
        <v>0</v>
      </c>
    </row>
    <row r="34" spans="1:8" ht="22.5" customHeight="1" thickTop="1" thickBot="1" x14ac:dyDescent="0.3">
      <c r="A34" s="2"/>
      <c r="F34" s="6"/>
      <c r="G34" s="2"/>
    </row>
    <row r="35" spans="1:8" ht="9" customHeight="1" thickTop="1" thickBot="1" x14ac:dyDescent="0.3">
      <c r="A35" s="2"/>
      <c r="B35" s="42"/>
      <c r="C35" s="28"/>
      <c r="D35" s="29"/>
      <c r="E35" s="29"/>
      <c r="F35" s="30"/>
      <c r="G35" s="2"/>
    </row>
    <row r="36" spans="1:8" ht="22.5" customHeight="1" thickTop="1" thickBot="1" x14ac:dyDescent="0.3">
      <c r="A36" s="2"/>
      <c r="B36" s="49" t="s">
        <v>12</v>
      </c>
      <c r="C36" s="50"/>
      <c r="D36" s="50"/>
      <c r="E36" s="51"/>
      <c r="F36" s="17">
        <f>F19+F33+F27</f>
        <v>0</v>
      </c>
      <c r="G36" s="2"/>
    </row>
    <row r="37" spans="1:8" ht="8.25" customHeight="1" thickTop="1" thickBot="1" x14ac:dyDescent="0.3">
      <c r="A37" s="2"/>
      <c r="B37" s="46"/>
      <c r="C37" s="47"/>
      <c r="D37" s="47"/>
      <c r="E37" s="47"/>
      <c r="F37" s="48"/>
      <c r="G37" s="2"/>
    </row>
    <row r="38" spans="1:8" ht="15.75" thickTop="1" x14ac:dyDescent="0.25">
      <c r="A38" s="2"/>
      <c r="B38" s="2"/>
      <c r="C38" s="2"/>
      <c r="D38" s="2"/>
      <c r="E38" s="2"/>
      <c r="F38" s="14"/>
      <c r="G38" s="2"/>
    </row>
  </sheetData>
  <sheetProtection algorithmName="SHA-512" hashValue="OSJOeGGYiR4/zkdzsqF37N7ExKHhBGw16r8wkmGBtgNT5vOJ544mGf9fLKDUDogpaiFi7MjdaMfA7CeJeSy12A==" saltValue="4sE+zvCcU/hCyXfkPyJoiQ==" spinCount="100000" sheet="1" objects="1" scenarios="1"/>
  <mergeCells count="38">
    <mergeCell ref="B10:C10"/>
    <mergeCell ref="B11:C11"/>
    <mergeCell ref="D10:F10"/>
    <mergeCell ref="D27:E27"/>
    <mergeCell ref="D24:E24"/>
    <mergeCell ref="D25:E25"/>
    <mergeCell ref="D26:E26"/>
    <mergeCell ref="B13:C13"/>
    <mergeCell ref="D13:F13"/>
    <mergeCell ref="B5:F5"/>
    <mergeCell ref="C21:C22"/>
    <mergeCell ref="D21:E22"/>
    <mergeCell ref="F21:F22"/>
    <mergeCell ref="D23:E23"/>
    <mergeCell ref="F16:F17"/>
    <mergeCell ref="B7:C7"/>
    <mergeCell ref="B8:C8"/>
    <mergeCell ref="B9:C9"/>
    <mergeCell ref="B12:C12"/>
    <mergeCell ref="D7:F7"/>
    <mergeCell ref="D8:F8"/>
    <mergeCell ref="D11:F11"/>
    <mergeCell ref="D12:F12"/>
    <mergeCell ref="C16:C17"/>
    <mergeCell ref="D9:F9"/>
    <mergeCell ref="B37:F37"/>
    <mergeCell ref="B36:E36"/>
    <mergeCell ref="B14:C14"/>
    <mergeCell ref="D14:F14"/>
    <mergeCell ref="D16:E17"/>
    <mergeCell ref="D19:E19"/>
    <mergeCell ref="C29:C30"/>
    <mergeCell ref="D18:E18"/>
    <mergeCell ref="D33:E33"/>
    <mergeCell ref="D31:E31"/>
    <mergeCell ref="D32:E32"/>
    <mergeCell ref="D29:E30"/>
    <mergeCell ref="F29:F30"/>
  </mergeCells>
  <dataValidations count="1">
    <dataValidation type="list" allowBlank="1" showInputMessage="1" showErrorMessage="1" sqref="C18 C31:C32" xr:uid="{709FF821-8CDA-42C3-B49B-EFC019DE8EB3}">
      <formula1>$H$7:$H$9</formula1>
    </dataValidation>
  </dataValidations>
  <printOptions horizontalCentered="1"/>
  <pageMargins left="0.39370078740157483" right="0.39370078740157483" top="0.74803149606299213" bottom="0.55118110236220474" header="0.11811023622047245" footer="0.11811023622047245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2022-09-28T06:56:26Z</cp:lastPrinted>
  <dcterms:created xsi:type="dcterms:W3CDTF">2022-03-16T12:07:19Z</dcterms:created>
  <dcterms:modified xsi:type="dcterms:W3CDTF">2022-10-07T09:28:53Z</dcterms:modified>
</cp:coreProperties>
</file>