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1_Bioforge\WEB\"/>
    </mc:Choice>
  </mc:AlternateContent>
  <xr:revisionPtr revIDLastSave="0" documentId="13_ncr:1_{5DCC959D-4739-4D23-8277-7020EF398C53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H35" i="1" s="1"/>
  <c r="H36" i="1" s="1"/>
  <c r="J30" i="1"/>
  <c r="J25" i="1"/>
  <c r="H25" i="1" s="1"/>
  <c r="J24" i="1"/>
  <c r="H24" i="1" s="1"/>
  <c r="J22" i="1"/>
  <c r="J23" i="1"/>
  <c r="H23" i="1" s="1"/>
  <c r="J17" i="1"/>
  <c r="J16" i="1"/>
  <c r="H22" i="1" l="1"/>
  <c r="H17" i="1"/>
  <c r="H16" i="1"/>
  <c r="H30" i="1"/>
  <c r="H26" i="1" l="1"/>
  <c r="H18" i="1"/>
  <c r="H31" i="1" l="1"/>
  <c r="H38" i="1" s="1"/>
  <c r="J26" i="1" l="1"/>
  <c r="J15" i="1" l="1"/>
  <c r="H15" i="1" s="1"/>
  <c r="J18" i="1" l="1"/>
  <c r="F11" i="1" l="1"/>
</calcChain>
</file>

<file path=xl/sharedStrings.xml><?xml version="1.0" encoding="utf-8"?>
<sst xmlns="http://schemas.openxmlformats.org/spreadsheetml/2006/main" count="51" uniqueCount="40">
  <si>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</si>
  <si>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</si>
  <si>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</si>
  <si>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</si>
  <si>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</si>
  <si>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</si>
  <si>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</si>
  <si>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</si>
  <si>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</si>
  <si>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</si>
  <si>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</si>
  <si>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</si>
  <si>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M1b</t>
  </si>
  <si>
    <t>M2</t>
  </si>
  <si>
    <t>M2a</t>
  </si>
  <si>
    <t>TOTAL AUTOBAREMO</t>
  </si>
  <si>
    <t>M3</t>
  </si>
  <si>
    <t>M3a</t>
  </si>
  <si>
    <t>M3b</t>
  </si>
  <si>
    <t>M3c</t>
  </si>
  <si>
    <t>NIF/NIE/PASAPORTE:</t>
  </si>
  <si>
    <t>Por titulación de FP de grado medio en un área administrativa, 1 punto</t>
  </si>
  <si>
    <t>Total Autobaremo</t>
  </si>
  <si>
    <t>TOTAL  EXPERIENCIA/CONOCIMIENTOS CIENTÍFICO-TÉCNICOS</t>
  </si>
  <si>
    <t>FORMACIÓN REGLADA. Máximo 25 puntos</t>
  </si>
  <si>
    <t>Máster:  10 puntos</t>
  </si>
  <si>
    <t>Doctorado: 15 puntos</t>
  </si>
  <si>
    <t>EXPERIENCIA/CONOCIMIENTOS CIENTÍFICO-TÉCNICOS. Máximo 25 puntos</t>
  </si>
  <si>
    <t xml:space="preserve"> SI/NO
</t>
  </si>
  <si>
    <t>M3d</t>
  </si>
  <si>
    <t>Experiencia mínima de 2 meses en gestión de proyectos de I+D en el área de biomateriales y/o biomedicina: 10 puntos</t>
  </si>
  <si>
    <t>Experiencia mínima de 2 meses en actividades de I+D en el área de cultivos celulares, biomedicina o medicina regenerativa: 5 puntos</t>
  </si>
  <si>
    <t>Experiencia mínima de 2 meses en participación previa y conocimiento de los Programas de I+D financiados por la Comisión Europea (FP, H2020, etc: 5 puntos</t>
  </si>
  <si>
    <t>Formación y conocimiento a nivel avanzado de herramientas de ofimática: 5 puntos</t>
  </si>
  <si>
    <t xml:space="preserve">IDIOMAS: inglés </t>
  </si>
  <si>
    <t>Inglés hablado y escrito, nivel C1 o superior: 10 puntos</t>
  </si>
  <si>
    <t>M4</t>
  </si>
  <si>
    <t>M4a</t>
  </si>
  <si>
    <t xml:space="preserve">Capacitación para trabajar en la Gestión de Proyectos </t>
  </si>
  <si>
    <t>Programa de posgrado GESTIDI de gestión de I+D+i: 15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</si>
</sst>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2" fontId="1" fillId="2" borderId="34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" fontId="1" fillId="2" borderId="21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3" fontId="0" fillId="0" borderId="26" xfId="0" applyNumberFormat="1" applyFill="1" applyBorder="1" applyAlignment="1" applyProtection="1">
      <alignment horizontal="justify" vertical="center" wrapText="1"/>
    </xf>
    <xf numFmtId="3" fontId="0" fillId="0" borderId="17" xfId="0" applyNumberFormat="1" applyFill="1" applyBorder="1" applyAlignment="1" applyProtection="1">
      <alignment horizontal="justify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5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justify" vertical="center" wrapText="1"/>
    </xf>
    <xf numFmtId="0" fontId="0" fillId="2" borderId="32" xfId="0" applyFill="1" applyBorder="1" applyAlignment="1" applyProtection="1">
      <alignment horizontal="justify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4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4" fontId="2" fillId="2" borderId="35" xfId="0" applyNumberFormat="1" applyFont="1" applyFill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3" fontId="0" fillId="0" borderId="31" xfId="0" applyNumberFormat="1" applyFill="1" applyBorder="1" applyAlignment="1" applyProtection="1">
      <alignment horizontal="justify" vertical="center" wrapText="1"/>
    </xf>
    <xf numFmtId="3" fontId="0" fillId="0" borderId="32" xfId="0" applyNumberForma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BASES DE LA CONVOCATORIA PARA LA SELECCIÓN DE UNA PLAZA DE TÉCNICO DE CARÁCTER INDEFINIDO EN EL GRUPO BIOFORGE.</a:t>
          </a:r>
        </a:p>
        <a:p>
          <a:pPr algn="ctr"/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TEC2311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0"/>
  <sheetViews>
    <sheetView tabSelected="1" zoomScaleNormal="100" workbookViewId="0">
      <selection activeCell="F43" sqref="F4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7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77" t="s">
        <v>8</v>
      </c>
      <c r="C5" s="78"/>
      <c r="D5" s="79"/>
      <c r="E5" s="79"/>
      <c r="F5" s="79"/>
      <c r="G5" s="79"/>
      <c r="H5" s="80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82" t="s">
        <v>4</v>
      </c>
      <c r="D7" s="83"/>
      <c r="E7" s="84"/>
      <c r="F7" s="85"/>
      <c r="G7" s="86"/>
      <c r="H7" s="87"/>
      <c r="I7" s="10"/>
    </row>
    <row r="8" spans="1:10" s="12" customFormat="1" x14ac:dyDescent="0.25">
      <c r="A8" s="10"/>
      <c r="B8" s="1"/>
      <c r="C8" s="82" t="s">
        <v>20</v>
      </c>
      <c r="D8" s="83"/>
      <c r="E8" s="84"/>
      <c r="F8" s="85"/>
      <c r="G8" s="86"/>
      <c r="H8" s="87"/>
      <c r="I8" s="10"/>
      <c r="J8" s="11" t="s">
        <v>1</v>
      </c>
    </row>
    <row r="9" spans="1:10" s="12" customFormat="1" x14ac:dyDescent="0.25">
      <c r="A9" s="10"/>
      <c r="B9" s="1"/>
      <c r="C9" s="82" t="s">
        <v>5</v>
      </c>
      <c r="D9" s="83"/>
      <c r="E9" s="84"/>
      <c r="F9" s="85"/>
      <c r="G9" s="86"/>
      <c r="H9" s="87"/>
      <c r="I9" s="10"/>
      <c r="J9" s="11" t="s">
        <v>2</v>
      </c>
    </row>
    <row r="10" spans="1:10" s="12" customFormat="1" ht="14.25" customHeight="1" x14ac:dyDescent="0.25">
      <c r="A10" s="10"/>
      <c r="B10" s="1"/>
      <c r="C10" s="82" t="s">
        <v>6</v>
      </c>
      <c r="D10" s="83"/>
      <c r="E10" s="84"/>
      <c r="F10" s="85"/>
      <c r="G10" s="86"/>
      <c r="H10" s="87"/>
      <c r="I10" s="10"/>
      <c r="J10" s="11"/>
    </row>
    <row r="11" spans="1:10" s="12" customFormat="1" ht="14.25" customHeight="1" x14ac:dyDescent="0.25">
      <c r="A11" s="10"/>
      <c r="B11" s="1"/>
      <c r="C11" s="82" t="s">
        <v>22</v>
      </c>
      <c r="D11" s="83"/>
      <c r="E11" s="84"/>
      <c r="F11" s="44">
        <f>H38</f>
        <v>0</v>
      </c>
      <c r="G11" s="45"/>
      <c r="H11" s="46"/>
      <c r="I11" s="10"/>
      <c r="J11" s="11"/>
    </row>
    <row r="12" spans="1:10" s="12" customFormat="1" ht="14.25" customHeight="1" thickBot="1" x14ac:dyDescent="0.3">
      <c r="A12" s="10"/>
      <c r="B12" s="1"/>
      <c r="C12" s="41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17"/>
      <c r="E13" s="17"/>
      <c r="F13" s="51" t="s">
        <v>24</v>
      </c>
      <c r="G13" s="52"/>
      <c r="H13" s="55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47" t="s">
        <v>3</v>
      </c>
      <c r="E14" s="48"/>
      <c r="F14" s="53"/>
      <c r="G14" s="54"/>
      <c r="H14" s="56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49"/>
      <c r="E15" s="50"/>
      <c r="F15" s="57" t="s">
        <v>21</v>
      </c>
      <c r="G15" s="58"/>
      <c r="H15" s="18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7" t="s">
        <v>11</v>
      </c>
      <c r="D16" s="71"/>
      <c r="E16" s="88"/>
      <c r="F16" s="57" t="s">
        <v>25</v>
      </c>
      <c r="G16" s="58"/>
      <c r="H16" s="34">
        <f>J16</f>
        <v>0</v>
      </c>
      <c r="I16" s="5"/>
      <c r="J16" s="8">
        <f>IF(D16=$J$8,10,0)</f>
        <v>0</v>
      </c>
    </row>
    <row r="17" spans="1:10" ht="30.75" customHeight="1" thickBot="1" x14ac:dyDescent="0.3">
      <c r="A17" s="5"/>
      <c r="B17" s="3"/>
      <c r="C17" s="36" t="s">
        <v>12</v>
      </c>
      <c r="D17" s="73"/>
      <c r="E17" s="74"/>
      <c r="F17" s="81" t="s">
        <v>26</v>
      </c>
      <c r="G17" s="76"/>
      <c r="H17" s="38">
        <f>J17</f>
        <v>0</v>
      </c>
      <c r="I17" s="5"/>
      <c r="J17" s="8">
        <f>IF(D17=$J$8,15,0)</f>
        <v>0</v>
      </c>
    </row>
    <row r="18" spans="1:10" ht="21" customHeight="1" thickTop="1" thickBot="1" x14ac:dyDescent="0.3">
      <c r="A18" s="5"/>
      <c r="B18" s="3"/>
      <c r="C18" s="20"/>
      <c r="D18" s="21"/>
      <c r="E18" s="21"/>
      <c r="F18" s="63" t="s">
        <v>7</v>
      </c>
      <c r="G18" s="63"/>
      <c r="H18" s="39">
        <f>SUM(H16:H17)</f>
        <v>0</v>
      </c>
      <c r="I18" s="5"/>
      <c r="J18" s="8">
        <f>SUM(H15:H17)</f>
        <v>0</v>
      </c>
    </row>
    <row r="19" spans="1:10" ht="24.75" customHeight="1" thickTop="1" thickBot="1" x14ac:dyDescent="0.3">
      <c r="A19" s="5"/>
      <c r="B19" s="3"/>
      <c r="C19" s="4"/>
      <c r="D19" s="22"/>
      <c r="E19" s="22"/>
      <c r="F19" s="23"/>
      <c r="G19" s="23"/>
      <c r="H19" s="24"/>
      <c r="I19" s="5"/>
    </row>
    <row r="20" spans="1:10" ht="18" customHeight="1" thickTop="1" thickBot="1" x14ac:dyDescent="0.3">
      <c r="A20" s="5"/>
      <c r="B20" s="3"/>
      <c r="C20" s="16" t="s">
        <v>9</v>
      </c>
      <c r="D20" s="28"/>
      <c r="E20" s="29"/>
      <c r="F20" s="67" t="s">
        <v>27</v>
      </c>
      <c r="G20" s="68"/>
      <c r="H20" s="55" t="s">
        <v>0</v>
      </c>
      <c r="I20" s="5"/>
    </row>
    <row r="21" spans="1:10" ht="45" customHeight="1" thickTop="1" thickBot="1" x14ac:dyDescent="0.3">
      <c r="A21" s="5"/>
      <c r="B21" s="3"/>
      <c r="C21" s="40" t="s">
        <v>13</v>
      </c>
      <c r="D21" s="47" t="s">
        <v>28</v>
      </c>
      <c r="E21" s="48"/>
      <c r="F21" s="69"/>
      <c r="G21" s="70"/>
      <c r="H21" s="56"/>
      <c r="I21" s="5"/>
    </row>
    <row r="22" spans="1:10" ht="36" customHeight="1" thickTop="1" thickBot="1" x14ac:dyDescent="0.3">
      <c r="A22" s="5"/>
      <c r="B22" s="3"/>
      <c r="C22" s="19" t="s">
        <v>14</v>
      </c>
      <c r="D22" s="71"/>
      <c r="E22" s="72"/>
      <c r="F22" s="42" t="s">
        <v>30</v>
      </c>
      <c r="G22" s="43"/>
      <c r="H22" s="35">
        <f>J22</f>
        <v>0</v>
      </c>
      <c r="I22" s="5"/>
      <c r="J22" s="8">
        <f>IF(D22=$J$8,10,0)</f>
        <v>0</v>
      </c>
    </row>
    <row r="23" spans="1:10" ht="36" customHeight="1" thickTop="1" thickBot="1" x14ac:dyDescent="0.3">
      <c r="A23" s="5"/>
      <c r="B23" s="3"/>
      <c r="C23" s="16" t="s">
        <v>18</v>
      </c>
      <c r="D23" s="71"/>
      <c r="E23" s="72"/>
      <c r="F23" s="42" t="s">
        <v>31</v>
      </c>
      <c r="G23" s="43"/>
      <c r="H23" s="35">
        <f>J23</f>
        <v>0</v>
      </c>
      <c r="I23" s="5"/>
      <c r="J23" s="8">
        <f>IF(D23=$J$8,5,0)</f>
        <v>0</v>
      </c>
    </row>
    <row r="24" spans="1:10" ht="45.75" customHeight="1" thickTop="1" thickBot="1" x14ac:dyDescent="0.3">
      <c r="A24" s="5"/>
      <c r="B24" s="3"/>
      <c r="C24" s="16" t="s">
        <v>19</v>
      </c>
      <c r="D24" s="71"/>
      <c r="E24" s="72"/>
      <c r="F24" s="42" t="s">
        <v>32</v>
      </c>
      <c r="G24" s="43"/>
      <c r="H24" s="35">
        <f>J24</f>
        <v>0</v>
      </c>
      <c r="I24" s="5"/>
      <c r="J24" s="8">
        <f>IF(D24=$J$8,5,0)</f>
        <v>0</v>
      </c>
    </row>
    <row r="25" spans="1:10" ht="46.5" customHeight="1" thickTop="1" thickBot="1" x14ac:dyDescent="0.3">
      <c r="A25" s="5"/>
      <c r="B25" s="3"/>
      <c r="C25" s="16" t="s">
        <v>29</v>
      </c>
      <c r="D25" s="73"/>
      <c r="E25" s="90"/>
      <c r="F25" s="91" t="s">
        <v>33</v>
      </c>
      <c r="G25" s="92"/>
      <c r="H25" s="35">
        <f>J25</f>
        <v>0</v>
      </c>
      <c r="I25" s="5"/>
      <c r="J25" s="8">
        <f>IF(D25=$J$8,5,0)</f>
        <v>0</v>
      </c>
    </row>
    <row r="26" spans="1:10" ht="20.25" thickTop="1" thickBot="1" x14ac:dyDescent="0.3">
      <c r="A26" s="5"/>
      <c r="B26" s="3"/>
      <c r="C26" s="20"/>
      <c r="D26" s="25"/>
      <c r="E26" s="25"/>
      <c r="F26" s="63" t="s">
        <v>23</v>
      </c>
      <c r="G26" s="63"/>
      <c r="H26" s="30">
        <f>SUM(H22:H25)</f>
        <v>0</v>
      </c>
      <c r="I26" s="5"/>
      <c r="J26" s="8">
        <f>SUM(H22:H25)</f>
        <v>0</v>
      </c>
    </row>
    <row r="27" spans="1:10" ht="20.25" thickTop="1" thickBot="1" x14ac:dyDescent="0.3">
      <c r="A27" s="5"/>
      <c r="B27" s="3"/>
      <c r="C27" s="4"/>
      <c r="D27" s="4"/>
      <c r="E27" s="4"/>
      <c r="F27" s="32"/>
      <c r="G27" s="32"/>
      <c r="H27" s="33"/>
      <c r="I27" s="5"/>
    </row>
    <row r="28" spans="1:10" ht="16.5" thickTop="1" thickBot="1" x14ac:dyDescent="0.3">
      <c r="A28" s="5"/>
      <c r="B28" s="3"/>
      <c r="C28" s="16" t="s">
        <v>9</v>
      </c>
      <c r="D28" s="17"/>
      <c r="E28" s="17"/>
      <c r="F28" s="51" t="s">
        <v>34</v>
      </c>
      <c r="G28" s="52"/>
      <c r="H28" s="55" t="s">
        <v>0</v>
      </c>
      <c r="I28" s="5"/>
    </row>
    <row r="29" spans="1:10" ht="17.25" customHeight="1" thickTop="1" thickBot="1" x14ac:dyDescent="0.3">
      <c r="A29" s="5"/>
      <c r="B29" s="3"/>
      <c r="C29" s="16" t="s">
        <v>16</v>
      </c>
      <c r="D29" s="47" t="s">
        <v>3</v>
      </c>
      <c r="E29" s="48"/>
      <c r="F29" s="53"/>
      <c r="G29" s="54"/>
      <c r="H29" s="56"/>
      <c r="I29" s="5"/>
    </row>
    <row r="30" spans="1:10" ht="21" customHeight="1" thickTop="1" thickBot="1" x14ac:dyDescent="0.3">
      <c r="A30" s="5"/>
      <c r="B30" s="3"/>
      <c r="C30" s="16" t="s">
        <v>17</v>
      </c>
      <c r="D30" s="73"/>
      <c r="E30" s="74"/>
      <c r="F30" s="75" t="s">
        <v>35</v>
      </c>
      <c r="G30" s="76"/>
      <c r="H30" s="35">
        <f>J30</f>
        <v>0</v>
      </c>
      <c r="I30" s="5"/>
      <c r="J30" s="8">
        <f>IF(D30=$J$8,10,0)</f>
        <v>0</v>
      </c>
    </row>
    <row r="31" spans="1:10" ht="21.75" customHeight="1" thickTop="1" thickBot="1" x14ac:dyDescent="0.3">
      <c r="A31" s="5"/>
      <c r="B31" s="3"/>
      <c r="C31" s="20"/>
      <c r="D31" s="25"/>
      <c r="E31" s="25"/>
      <c r="F31" s="63" t="s">
        <v>23</v>
      </c>
      <c r="G31" s="63"/>
      <c r="H31" s="30">
        <f>SUM(H28:H30)</f>
        <v>0</v>
      </c>
      <c r="I31" s="5"/>
    </row>
    <row r="32" spans="1:10" ht="18" customHeight="1" thickTop="1" thickBot="1" x14ac:dyDescent="0.3">
      <c r="A32" s="5"/>
      <c r="B32" s="3"/>
      <c r="C32" s="3"/>
      <c r="D32" s="4"/>
      <c r="E32" s="4"/>
      <c r="F32" s="32"/>
      <c r="G32" s="32"/>
      <c r="H32" s="89"/>
      <c r="I32" s="5"/>
    </row>
    <row r="33" spans="1:10" ht="18" customHeight="1" thickTop="1" thickBot="1" x14ac:dyDescent="0.3">
      <c r="A33" s="5"/>
      <c r="B33" s="3"/>
      <c r="C33" s="16" t="s">
        <v>9</v>
      </c>
      <c r="D33" s="17"/>
      <c r="E33" s="17"/>
      <c r="F33" s="51" t="s">
        <v>38</v>
      </c>
      <c r="G33" s="52"/>
      <c r="H33" s="55" t="s">
        <v>0</v>
      </c>
      <c r="I33" s="5"/>
    </row>
    <row r="34" spans="1:10" ht="18" customHeight="1" thickTop="1" thickBot="1" x14ac:dyDescent="0.3">
      <c r="A34" s="5"/>
      <c r="B34" s="3"/>
      <c r="C34" s="16" t="s">
        <v>36</v>
      </c>
      <c r="D34" s="47" t="s">
        <v>3</v>
      </c>
      <c r="E34" s="48"/>
      <c r="F34" s="53"/>
      <c r="G34" s="54"/>
      <c r="H34" s="56"/>
      <c r="I34" s="5"/>
    </row>
    <row r="35" spans="1:10" ht="20.25" customHeight="1" thickTop="1" thickBot="1" x14ac:dyDescent="0.3">
      <c r="A35" s="5"/>
      <c r="B35" s="3"/>
      <c r="C35" s="16" t="s">
        <v>37</v>
      </c>
      <c r="D35" s="73"/>
      <c r="E35" s="74"/>
      <c r="F35" s="75" t="s">
        <v>39</v>
      </c>
      <c r="G35" s="76"/>
      <c r="H35" s="35">
        <f>J35</f>
        <v>0</v>
      </c>
      <c r="I35" s="5"/>
      <c r="J35" s="8">
        <f>IF(D35=$J$8,15,0)</f>
        <v>0</v>
      </c>
    </row>
    <row r="36" spans="1:10" ht="19.5" customHeight="1" thickTop="1" thickBot="1" x14ac:dyDescent="0.3">
      <c r="A36" s="5"/>
      <c r="B36" s="3"/>
      <c r="C36" s="20"/>
      <c r="D36" s="25"/>
      <c r="E36" s="25"/>
      <c r="F36" s="63" t="s">
        <v>23</v>
      </c>
      <c r="G36" s="63"/>
      <c r="H36" s="30">
        <f>SUM(H33:H35)</f>
        <v>0</v>
      </c>
      <c r="I36" s="5"/>
    </row>
    <row r="37" spans="1:10" ht="15" customHeight="1" thickTop="1" thickBot="1" x14ac:dyDescent="0.3">
      <c r="A37" s="5"/>
      <c r="B37" s="3"/>
      <c r="C37" s="4"/>
      <c r="D37" s="4"/>
      <c r="E37" s="4"/>
      <c r="F37" s="32"/>
      <c r="G37" s="32"/>
      <c r="H37" s="33"/>
      <c r="I37" s="5"/>
    </row>
    <row r="38" spans="1:10" ht="22.5" customHeight="1" thickTop="1" thickBot="1" x14ac:dyDescent="0.3">
      <c r="A38" s="5"/>
      <c r="B38" s="3"/>
      <c r="C38" s="64" t="s">
        <v>15</v>
      </c>
      <c r="D38" s="65"/>
      <c r="E38" s="65"/>
      <c r="F38" s="65"/>
      <c r="G38" s="66"/>
      <c r="H38" s="31">
        <f>H18+H26+H31+H36</f>
        <v>0</v>
      </c>
      <c r="I38" s="5"/>
    </row>
    <row r="39" spans="1:10" ht="10.5" customHeight="1" thickTop="1" thickBot="1" x14ac:dyDescent="0.3">
      <c r="A39" s="5"/>
      <c r="B39" s="59"/>
      <c r="C39" s="60"/>
      <c r="D39" s="61"/>
      <c r="E39" s="61"/>
      <c r="F39" s="61"/>
      <c r="G39" s="61"/>
      <c r="H39" s="62"/>
      <c r="I39" s="5"/>
    </row>
    <row r="40" spans="1:10" ht="15.75" thickTop="1" x14ac:dyDescent="0.25">
      <c r="A40" s="5"/>
      <c r="B40" s="5"/>
      <c r="C40" s="5"/>
      <c r="D40" s="5"/>
      <c r="E40" s="5"/>
      <c r="F40" s="5"/>
      <c r="G40" s="5"/>
      <c r="H40" s="26"/>
      <c r="I40" s="5"/>
    </row>
  </sheetData>
  <sheetProtection algorithmName="SHA-512" hashValue="jEarMMgS6Xtra+gnYHrFUtQslP0quWuxHo8vhyM7ZA2eKkRZW1cLx0D5L7zWtNyo8y699Vp3U4UTz5f2u3YK5g==" saltValue="WIIEez1IAfN+joP36S37nw==" spinCount="100000" sheet="1" objects="1" scenarios="1"/>
  <mergeCells count="47">
    <mergeCell ref="D35:E35"/>
    <mergeCell ref="F35:G35"/>
    <mergeCell ref="F36:G36"/>
    <mergeCell ref="F33:G34"/>
    <mergeCell ref="H33:H34"/>
    <mergeCell ref="D34:E34"/>
    <mergeCell ref="B5:H5"/>
    <mergeCell ref="F15:G15"/>
    <mergeCell ref="F18:G18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6:E16"/>
    <mergeCell ref="D17:E17"/>
    <mergeCell ref="C11:E11"/>
    <mergeCell ref="B39:H39"/>
    <mergeCell ref="F26:G26"/>
    <mergeCell ref="C38:G38"/>
    <mergeCell ref="H20:H21"/>
    <mergeCell ref="D21:E21"/>
    <mergeCell ref="F20:G21"/>
    <mergeCell ref="D22:E22"/>
    <mergeCell ref="F22:G22"/>
    <mergeCell ref="F30:G30"/>
    <mergeCell ref="D30:E30"/>
    <mergeCell ref="D24:E24"/>
    <mergeCell ref="F24:G24"/>
    <mergeCell ref="F11:H11"/>
    <mergeCell ref="D14:E14"/>
    <mergeCell ref="D15:E15"/>
    <mergeCell ref="F13:G14"/>
    <mergeCell ref="H28:H29"/>
    <mergeCell ref="D29:E29"/>
    <mergeCell ref="D25:E25"/>
    <mergeCell ref="F25:G25"/>
    <mergeCell ref="F16:G16"/>
    <mergeCell ref="F28:G29"/>
    <mergeCell ref="D23:E23"/>
    <mergeCell ref="F23:G23"/>
    <mergeCell ref="F31:G31"/>
  </mergeCells>
  <dataValidations count="1">
    <dataValidation type="list" allowBlank="1" showInputMessage="1" showErrorMessage="1" sqref="D22:E25 D15:E17 D35:E35 D30:E30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2023-09-21T10:39:09Z</dcterms:modified>
</cp:coreProperties>
</file>