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PROC SELEC INNOVA\INDEFINIDOS\TEC2319_MARodríguez_4448\WEB\"/>
    </mc:Choice>
  </mc:AlternateContent>
  <xr:revisionPtr revIDLastSave="0" documentId="13_ncr:1_{03DFEF31-2F87-4C56-AE45-BA67676E7047}" xr6:coauthVersionLast="36" xr6:coauthVersionMax="36" xr10:uidLastSave="{00000000-0000-0000-0000-000000000000}"/>
  <bookViews>
    <workbookView xWindow="0" yWindow="0" windowWidth="28800" windowHeight="11325" xr2:uid="{112853C9-DF0D-4C4D-A6E5-BC70BB454B9F}"/>
  </bookViews>
  <sheets>
    <sheet name="Hoja1" sheetId="1" r:id="rId1"/>
  </sheets>
  <definedNames>
    <definedName name="_xlnm.Print_Area" localSheetId="0">Hoja1!$B$1:$H$23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s="1"/>
  <c r="J15" i="1"/>
  <c r="H15" i="1" s="1"/>
  <c r="J19" i="1"/>
  <c r="H19" i="1" s="1"/>
  <c r="H20" i="1" s="1"/>
  <c r="H17" i="1" l="1"/>
  <c r="J18" i="1"/>
  <c r="J17" i="1" l="1"/>
  <c r="H22" i="1" s="1"/>
  <c r="F11" i="1" l="1"/>
</calcChain>
</file>

<file path=xl/sharedStrings.xml><?xml version="1.0" encoding="utf-8"?>
<sst xmlns="http://schemas.openxmlformats.org/spreadsheetml/2006/main" count="26" uniqueCount="25">
  <si>
    <t>PUNTUACIÓN</t>
  </si>
  <si>
    <t>SI</t>
  </si>
  <si>
    <t>NO</t>
  </si>
  <si>
    <t>Nombre y apellidos:</t>
  </si>
  <si>
    <t>email:</t>
  </si>
  <si>
    <t>teléfono de contacto:</t>
  </si>
  <si>
    <t>TABLA AUTOBAREMACION: A RELLENAR SOLO LAS CASILLAS SOMBREADAS</t>
  </si>
  <si>
    <t>CÓDIGO</t>
  </si>
  <si>
    <t>M1</t>
  </si>
  <si>
    <t>M1a</t>
  </si>
  <si>
    <t>M2</t>
  </si>
  <si>
    <t>TOTAL AUTOBAREMO</t>
  </si>
  <si>
    <t>NIF/NIE/PASAPORTE:</t>
  </si>
  <si>
    <t>Total Autobaremo</t>
  </si>
  <si>
    <t>M2b</t>
  </si>
  <si>
    <t>EXPERIENCIA.  Máximo 9 puntos</t>
  </si>
  <si>
    <t>M1b</t>
  </si>
  <si>
    <t>TOTAL EXPERIENCIA</t>
  </si>
  <si>
    <t>OTROS MÉRITOS.  Máximo 1 punto</t>
  </si>
  <si>
    <t>Nº MESES</t>
  </si>
  <si>
    <t>TOTAL OTROS MÉRITOS</t>
  </si>
  <si>
    <t>Experiencia previa en la fabricación de materiales poliméricos y materiales celulares:  0,25 puntos/mes, hasta un máximo de 5 puntos.</t>
  </si>
  <si>
    <t>Experiencia previa en la caracterización de materiales poliméricos y materiales celulares: 0,25 puntos/mes, hasta un máximo de 4 puntos.</t>
  </si>
  <si>
    <t>Cualquier otro mérito relacionado con las funciones descritas en esta convocatoria que sea susceptible de ser valorado por el comité de selección. Máximo 1 punto</t>
  </si>
  <si>
    <t>SI/NO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</si>
</sst>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4" xfId="0" applyFont="1" applyFill="1" applyBorder="1" applyAlignment="1" applyProtection="1">
      <alignment horizontal="justify" vertical="center"/>
    </xf>
    <xf numFmtId="0" fontId="0" fillId="2" borderId="0" xfId="0" applyFill="1" applyBorder="1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6" borderId="0" xfId="0" applyFill="1" applyAlignment="1" applyProtection="1">
      <alignment horizontal="justify" vertical="center"/>
    </xf>
    <xf numFmtId="4" fontId="0" fillId="0" borderId="0" xfId="0" applyNumberForma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0" fillId="2" borderId="4" xfId="0" applyFill="1" applyBorder="1" applyAlignment="1" applyProtection="1">
      <alignment horizontal="justify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justify" vertical="center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24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3" fontId="0" fillId="0" borderId="21" xfId="0" applyNumberFormat="1" applyFill="1" applyBorder="1" applyAlignment="1" applyProtection="1">
      <alignment horizontal="justify" vertical="center" wrapText="1"/>
    </xf>
    <xf numFmtId="3" fontId="0" fillId="0" borderId="22" xfId="0" applyNumberFormat="1" applyFill="1" applyBorder="1" applyAlignment="1" applyProtection="1">
      <alignment horizontal="justify" vertical="center" wrapText="1"/>
    </xf>
    <xf numFmtId="0" fontId="6" fillId="0" borderId="4" xfId="0" applyFont="1" applyBorder="1" applyAlignment="1" applyProtection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3" fontId="6" fillId="0" borderId="9" xfId="0" applyNumberFormat="1" applyFont="1" applyFill="1" applyBorder="1" applyAlignment="1" applyProtection="1">
      <alignment horizontal="center" vertical="center" wrapText="1"/>
    </xf>
    <xf numFmtId="3" fontId="6" fillId="0" borderId="11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18" xfId="0" applyBorder="1" applyAlignment="1" applyProtection="1">
      <alignment horizontal="justify" vertical="center"/>
    </xf>
    <xf numFmtId="0" fontId="0" fillId="4" borderId="1" xfId="0" applyFill="1" applyBorder="1" applyAlignment="1" applyProtection="1">
      <alignment horizontal="justify"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4" fontId="6" fillId="6" borderId="1" xfId="0" applyNumberFormat="1" applyFont="1" applyFill="1" applyBorder="1" applyAlignment="1" applyProtection="1">
      <alignment horizontal="center" vertical="center"/>
    </xf>
    <xf numFmtId="4" fontId="6" fillId="6" borderId="19" xfId="0" applyNumberFormat="1" applyFont="1" applyFill="1" applyBorder="1" applyAlignment="1" applyProtection="1">
      <alignment horizontal="center" vertical="center"/>
    </xf>
    <xf numFmtId="4" fontId="6" fillId="6" borderId="13" xfId="0" applyNumberFormat="1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3" fontId="0" fillId="0" borderId="4" xfId="0" applyNumberFormat="1" applyFill="1" applyBorder="1" applyAlignment="1" applyProtection="1">
      <alignment horizontal="justify" vertical="center" wrapText="1"/>
    </xf>
    <xf numFmtId="3" fontId="0" fillId="0" borderId="5" xfId="0" applyNumberFormat="1" applyFill="1" applyBorder="1" applyAlignment="1" applyProtection="1">
      <alignment horizontal="justify" vertical="center" wrapText="1"/>
    </xf>
    <xf numFmtId="0" fontId="0" fillId="2" borderId="6" xfId="0" applyFill="1" applyBorder="1" applyAlignment="1" applyProtection="1">
      <alignment horizontal="justify" vertical="center" wrapText="1"/>
    </xf>
    <xf numFmtId="0" fontId="0" fillId="2" borderId="8" xfId="0" applyFill="1" applyBorder="1" applyAlignment="1" applyProtection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155576</xdr:colOff>
      <xdr:row>1</xdr:row>
      <xdr:rowOff>301625</xdr:rowOff>
    </xdr:from>
    <xdr:to>
      <xdr:col>5</xdr:col>
      <xdr:colOff>431800</xdr:colOff>
      <xdr:row>2</xdr:row>
      <xdr:rowOff>133350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149BB7-A9CA-448A-B5E4-DDE448C953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6" y="504825"/>
          <a:ext cx="1781174" cy="504825"/>
        </a:xfrm>
        <a:prstGeom prst="rect">
          <a:avLst/>
        </a:prstGeom>
      </xdr:spPr>
    </xdr:pic>
    <xdr:clientData/>
  </xdr:twoCellAnchor>
  <xdr:twoCellAnchor>
    <xdr:from>
      <xdr:col>5</xdr:col>
      <xdr:colOff>581025</xdr:colOff>
      <xdr:row>0</xdr:row>
      <xdr:rowOff>85725</xdr:rowOff>
    </xdr:from>
    <xdr:to>
      <xdr:col>6</xdr:col>
      <xdr:colOff>4552950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1695450" y="85725"/>
          <a:ext cx="4686300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PARA UN OFICIAL CON CARÁCTER DE INDEFINIDO LIGADA A PROYECTOS DE INVESTIGACIÓN DEL DEPARTAMENTO DE FÍSICA CONDENSADA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Código de la Convocatoria: OFI_2319</a:t>
          </a:r>
          <a:endParaRPr lang="es-E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4552950</xdr:colOff>
      <xdr:row>0</xdr:row>
      <xdr:rowOff>85725</xdr:rowOff>
    </xdr:from>
    <xdr:to>
      <xdr:col>8</xdr:col>
      <xdr:colOff>0</xdr:colOff>
      <xdr:row>3</xdr:row>
      <xdr:rowOff>114300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6B596895-570E-42B5-A966-C07786D9ECB6}"/>
            </a:ext>
          </a:extLst>
        </xdr:cNvPr>
        <xdr:cNvSpPr txBox="1"/>
      </xdr:nvSpPr>
      <xdr:spPr>
        <a:xfrm>
          <a:off x="6381750" y="85725"/>
          <a:ext cx="141922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I‐LAB22 B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Revisión: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Mayo 2022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J24"/>
  <sheetViews>
    <sheetView tabSelected="1" zoomScaleNormal="100" workbookViewId="0">
      <selection activeCell="N18" sqref="N18"/>
    </sheetView>
  </sheetViews>
  <sheetFormatPr baseColWidth="10" defaultColWidth="11.42578125" defaultRowHeight="15" x14ac:dyDescent="0.25"/>
  <cols>
    <col min="1" max="1" width="3.42578125" style="8" customWidth="1"/>
    <col min="2" max="2" width="3.140625" style="8" customWidth="1"/>
    <col min="3" max="3" width="9.140625" style="8" customWidth="1"/>
    <col min="4" max="4" width="6.85546875" style="8" customWidth="1"/>
    <col min="5" max="5" width="3.28515625" style="8" customWidth="1"/>
    <col min="6" max="6" width="20.28515625" style="8" customWidth="1"/>
    <col min="7" max="7" width="71.7109375" style="8" customWidth="1"/>
    <col min="8" max="8" width="14.42578125" style="19" customWidth="1"/>
    <col min="9" max="9" width="4.7109375" style="8" hidden="1" customWidth="1"/>
    <col min="10" max="10" width="11.42578125" style="7" hidden="1" customWidth="1"/>
    <col min="11" max="12" width="11.42578125" style="8" customWidth="1"/>
    <col min="13" max="16384" width="11.42578125" style="8"/>
  </cols>
  <sheetData>
    <row r="1" spans="1:10" ht="15.75" customHeight="1" x14ac:dyDescent="0.25">
      <c r="A1" s="4"/>
      <c r="B1" s="5"/>
      <c r="C1" s="5"/>
      <c r="D1" s="5"/>
      <c r="E1" s="5"/>
      <c r="F1" s="5"/>
      <c r="G1" s="5"/>
      <c r="H1" s="6"/>
      <c r="I1" s="4"/>
    </row>
    <row r="2" spans="1:10" ht="52.5" customHeight="1" x14ac:dyDescent="0.25">
      <c r="A2" s="4"/>
      <c r="B2" s="5"/>
      <c r="C2" s="5"/>
      <c r="D2" s="5"/>
      <c r="E2" s="5"/>
      <c r="F2" s="5"/>
      <c r="G2" s="5"/>
      <c r="H2" s="6"/>
      <c r="I2" s="4"/>
    </row>
    <row r="3" spans="1:10" ht="42.75" customHeight="1" x14ac:dyDescent="0.25">
      <c r="A3" s="4"/>
      <c r="B3" s="5"/>
      <c r="C3" s="5"/>
      <c r="D3" s="5"/>
      <c r="E3" s="5"/>
      <c r="F3" s="5"/>
      <c r="G3" s="5"/>
      <c r="H3" s="6"/>
      <c r="I3" s="4"/>
    </row>
    <row r="4" spans="1:10" ht="32.25" customHeight="1" thickBot="1" x14ac:dyDescent="0.3">
      <c r="A4" s="4"/>
      <c r="B4" s="5"/>
      <c r="C4" s="5"/>
      <c r="D4" s="5"/>
      <c r="E4" s="5"/>
      <c r="F4" s="5"/>
      <c r="G4" s="5"/>
      <c r="H4" s="6"/>
      <c r="I4" s="4"/>
    </row>
    <row r="5" spans="1:10" s="11" customFormat="1" ht="20.25" thickTop="1" thickBot="1" x14ac:dyDescent="0.3">
      <c r="A5" s="9"/>
      <c r="B5" s="54" t="s">
        <v>6</v>
      </c>
      <c r="C5" s="55"/>
      <c r="D5" s="56"/>
      <c r="E5" s="56"/>
      <c r="F5" s="56"/>
      <c r="G5" s="56"/>
      <c r="H5" s="57"/>
      <c r="I5" s="9"/>
      <c r="J5" s="10"/>
    </row>
    <row r="6" spans="1:10" s="11" customFormat="1" ht="15.75" thickTop="1" x14ac:dyDescent="0.25">
      <c r="A6" s="9"/>
      <c r="B6" s="12"/>
      <c r="C6" s="2"/>
      <c r="D6" s="2"/>
      <c r="E6" s="2"/>
      <c r="F6" s="2"/>
      <c r="G6" s="2"/>
      <c r="H6" s="13"/>
      <c r="I6" s="9"/>
    </row>
    <row r="7" spans="1:10" s="11" customFormat="1" ht="15" customHeight="1" x14ac:dyDescent="0.25">
      <c r="A7" s="9"/>
      <c r="B7" s="1"/>
      <c r="C7" s="58" t="s">
        <v>3</v>
      </c>
      <c r="D7" s="59"/>
      <c r="E7" s="60"/>
      <c r="F7" s="61"/>
      <c r="G7" s="62"/>
      <c r="H7" s="63"/>
      <c r="I7" s="9"/>
    </row>
    <row r="8" spans="1:10" s="11" customFormat="1" x14ac:dyDescent="0.25">
      <c r="A8" s="9"/>
      <c r="B8" s="1"/>
      <c r="C8" s="58" t="s">
        <v>12</v>
      </c>
      <c r="D8" s="59"/>
      <c r="E8" s="60"/>
      <c r="F8" s="61"/>
      <c r="G8" s="62"/>
      <c r="H8" s="63"/>
      <c r="I8" s="9"/>
      <c r="J8" s="10" t="s">
        <v>1</v>
      </c>
    </row>
    <row r="9" spans="1:10" s="11" customFormat="1" x14ac:dyDescent="0.25">
      <c r="A9" s="9"/>
      <c r="B9" s="1"/>
      <c r="C9" s="58" t="s">
        <v>4</v>
      </c>
      <c r="D9" s="59"/>
      <c r="E9" s="60"/>
      <c r="F9" s="61"/>
      <c r="G9" s="62"/>
      <c r="H9" s="63"/>
      <c r="I9" s="9"/>
      <c r="J9" s="10" t="s">
        <v>2</v>
      </c>
    </row>
    <row r="10" spans="1:10" s="11" customFormat="1" ht="14.25" customHeight="1" x14ac:dyDescent="0.25">
      <c r="A10" s="9"/>
      <c r="B10" s="1"/>
      <c r="C10" s="58" t="s">
        <v>5</v>
      </c>
      <c r="D10" s="59"/>
      <c r="E10" s="60"/>
      <c r="F10" s="61"/>
      <c r="G10" s="62"/>
      <c r="H10" s="63"/>
      <c r="I10" s="9"/>
      <c r="J10" s="10"/>
    </row>
    <row r="11" spans="1:10" s="11" customFormat="1" ht="14.25" customHeight="1" x14ac:dyDescent="0.25">
      <c r="A11" s="9"/>
      <c r="B11" s="1"/>
      <c r="C11" s="58" t="s">
        <v>13</v>
      </c>
      <c r="D11" s="59"/>
      <c r="E11" s="60"/>
      <c r="F11" s="71">
        <f>H22</f>
        <v>0</v>
      </c>
      <c r="G11" s="72"/>
      <c r="H11" s="73"/>
      <c r="I11" s="9"/>
      <c r="J11" s="10"/>
    </row>
    <row r="12" spans="1:10" s="11" customFormat="1" ht="14.25" customHeight="1" thickBot="1" x14ac:dyDescent="0.3">
      <c r="A12" s="9"/>
      <c r="B12" s="1"/>
      <c r="C12" s="23"/>
      <c r="D12" s="2"/>
      <c r="E12" s="2"/>
      <c r="F12" s="2"/>
      <c r="G12" s="2"/>
      <c r="H12" s="14"/>
      <c r="I12" s="9"/>
      <c r="J12" s="10"/>
    </row>
    <row r="13" spans="1:10" ht="25.5" customHeight="1" thickTop="1" thickBot="1" x14ac:dyDescent="0.3">
      <c r="A13" s="4"/>
      <c r="B13" s="3"/>
      <c r="C13" s="15" t="s">
        <v>7</v>
      </c>
      <c r="D13" s="39" t="s">
        <v>19</v>
      </c>
      <c r="E13" s="40"/>
      <c r="F13" s="33" t="s">
        <v>15</v>
      </c>
      <c r="G13" s="34"/>
      <c r="H13" s="37" t="s">
        <v>0</v>
      </c>
      <c r="I13" s="4"/>
    </row>
    <row r="14" spans="1:10" ht="18" customHeight="1" thickTop="1" thickBot="1" x14ac:dyDescent="0.3">
      <c r="A14" s="4"/>
      <c r="B14" s="3"/>
      <c r="C14" s="30" t="s">
        <v>8</v>
      </c>
      <c r="D14" s="41"/>
      <c r="E14" s="42"/>
      <c r="F14" s="35"/>
      <c r="G14" s="36"/>
      <c r="H14" s="38"/>
      <c r="I14" s="4"/>
    </row>
    <row r="15" spans="1:10" ht="31.5" customHeight="1" thickTop="1" thickBot="1" x14ac:dyDescent="0.3">
      <c r="A15" s="4"/>
      <c r="B15" s="3"/>
      <c r="C15" s="32" t="s">
        <v>9</v>
      </c>
      <c r="D15" s="74"/>
      <c r="E15" s="75"/>
      <c r="F15" s="76" t="s">
        <v>21</v>
      </c>
      <c r="G15" s="77"/>
      <c r="H15" s="24">
        <f>IF(J15&lt;5,J15,5)</f>
        <v>0</v>
      </c>
      <c r="I15" s="4"/>
      <c r="J15" s="7">
        <f>D15*0.25</f>
        <v>0</v>
      </c>
    </row>
    <row r="16" spans="1:10" ht="33" customHeight="1" thickBot="1" x14ac:dyDescent="0.3">
      <c r="A16" s="4"/>
      <c r="B16" s="3"/>
      <c r="C16" s="30" t="s">
        <v>16</v>
      </c>
      <c r="D16" s="44"/>
      <c r="E16" s="45"/>
      <c r="F16" s="46" t="s">
        <v>22</v>
      </c>
      <c r="G16" s="47"/>
      <c r="H16" s="29">
        <f>IF(J16&lt;4,J16,4)</f>
        <v>0</v>
      </c>
      <c r="I16" s="4"/>
      <c r="J16" s="7">
        <f>D16*0.25</f>
        <v>0</v>
      </c>
    </row>
    <row r="17" spans="1:10" ht="21" customHeight="1" thickTop="1" thickBot="1" x14ac:dyDescent="0.3">
      <c r="A17" s="4"/>
      <c r="B17" s="3"/>
      <c r="C17" s="48" t="s">
        <v>17</v>
      </c>
      <c r="D17" s="49"/>
      <c r="E17" s="49"/>
      <c r="F17" s="49"/>
      <c r="G17" s="50"/>
      <c r="H17" s="31">
        <f>SUM(H15:H16)</f>
        <v>0</v>
      </c>
      <c r="I17" s="4"/>
      <c r="J17" s="7">
        <f>SUM(H15:H16)</f>
        <v>0</v>
      </c>
    </row>
    <row r="18" spans="1:10" ht="36.75" customHeight="1" thickTop="1" thickBot="1" x14ac:dyDescent="0.3">
      <c r="A18" s="4"/>
      <c r="B18" s="3"/>
      <c r="C18" s="15" t="s">
        <v>10</v>
      </c>
      <c r="D18" s="51" t="s">
        <v>24</v>
      </c>
      <c r="E18" s="51"/>
      <c r="F18" s="52" t="s">
        <v>18</v>
      </c>
      <c r="G18" s="53"/>
      <c r="H18" s="25" t="s">
        <v>0</v>
      </c>
      <c r="I18" s="4"/>
      <c r="J18" s="7" t="e">
        <f>D18*2</f>
        <v>#VALUE!</v>
      </c>
    </row>
    <row r="19" spans="1:10" ht="30.75" customHeight="1" thickTop="1" thickBot="1" x14ac:dyDescent="0.3">
      <c r="A19" s="4"/>
      <c r="B19" s="3"/>
      <c r="C19" s="15" t="s">
        <v>14</v>
      </c>
      <c r="D19" s="44"/>
      <c r="E19" s="45"/>
      <c r="F19" s="78" t="s">
        <v>23</v>
      </c>
      <c r="G19" s="79"/>
      <c r="H19" s="21">
        <f t="shared" ref="H19" si="0">J19</f>
        <v>0</v>
      </c>
      <c r="I19" s="4"/>
      <c r="J19" s="7">
        <f>IF(D19=$J$8,1,0)</f>
        <v>0</v>
      </c>
    </row>
    <row r="20" spans="1:10" ht="19.5" customHeight="1" thickTop="1" thickBot="1" x14ac:dyDescent="0.3">
      <c r="A20" s="4"/>
      <c r="B20" s="3"/>
      <c r="C20" s="16"/>
      <c r="D20" s="17"/>
      <c r="E20" s="17"/>
      <c r="F20" s="43" t="s">
        <v>20</v>
      </c>
      <c r="G20" s="43"/>
      <c r="H20" s="22">
        <f>SUM(H19)</f>
        <v>0</v>
      </c>
      <c r="I20" s="4"/>
    </row>
    <row r="21" spans="1:10" ht="15" customHeight="1" thickTop="1" thickBot="1" x14ac:dyDescent="0.3">
      <c r="A21" s="4"/>
      <c r="B21" s="3"/>
      <c r="C21" s="26"/>
      <c r="D21" s="27"/>
      <c r="E21" s="27"/>
      <c r="F21" s="27"/>
      <c r="G21" s="27"/>
      <c r="H21" s="28"/>
      <c r="I21" s="4"/>
    </row>
    <row r="22" spans="1:10" ht="22.5" customHeight="1" thickTop="1" thickBot="1" x14ac:dyDescent="0.3">
      <c r="A22" s="4"/>
      <c r="B22" s="3"/>
      <c r="C22" s="68" t="s">
        <v>11</v>
      </c>
      <c r="D22" s="69"/>
      <c r="E22" s="69"/>
      <c r="F22" s="69"/>
      <c r="G22" s="70"/>
      <c r="H22" s="20">
        <f>H17+H20</f>
        <v>0</v>
      </c>
      <c r="I22" s="4"/>
    </row>
    <row r="23" spans="1:10" ht="10.5" customHeight="1" thickTop="1" thickBot="1" x14ac:dyDescent="0.3">
      <c r="A23" s="4"/>
      <c r="B23" s="64"/>
      <c r="C23" s="65"/>
      <c r="D23" s="66"/>
      <c r="E23" s="66"/>
      <c r="F23" s="66"/>
      <c r="G23" s="66"/>
      <c r="H23" s="67"/>
      <c r="I23" s="4"/>
    </row>
    <row r="24" spans="1:10" ht="15.75" thickTop="1" x14ac:dyDescent="0.25">
      <c r="A24" s="4"/>
      <c r="B24" s="4"/>
      <c r="C24" s="4"/>
      <c r="D24" s="4"/>
      <c r="E24" s="4"/>
      <c r="F24" s="4"/>
      <c r="G24" s="4"/>
      <c r="H24" s="18"/>
      <c r="I24" s="4"/>
    </row>
  </sheetData>
  <sheetProtection algorithmName="SHA-512" hashValue="FwEVYBE46zyK4Oh+gp1dmtTwHPwuYwjtfJaQY1GrkhtMlU3vu3uJkO8XQlmtJCfeuZAefy4L+GUSuUnntiezXw==" saltValue="ESxpVTsbrwlzJEtVJskvfA==" spinCount="100000" sheet="1" objects="1" scenarios="1"/>
  <mergeCells count="26">
    <mergeCell ref="C11:E11"/>
    <mergeCell ref="B23:H23"/>
    <mergeCell ref="C22:G22"/>
    <mergeCell ref="F11:H11"/>
    <mergeCell ref="D15:E15"/>
    <mergeCell ref="F15:G15"/>
    <mergeCell ref="D19:E19"/>
    <mergeCell ref="F19:G19"/>
    <mergeCell ref="B5:H5"/>
    <mergeCell ref="C7:E7"/>
    <mergeCell ref="C8:E8"/>
    <mergeCell ref="C9:E9"/>
    <mergeCell ref="C10:E10"/>
    <mergeCell ref="F7:H7"/>
    <mergeCell ref="F8:H8"/>
    <mergeCell ref="F9:H9"/>
    <mergeCell ref="F10:H10"/>
    <mergeCell ref="F13:G14"/>
    <mergeCell ref="H13:H14"/>
    <mergeCell ref="D13:E14"/>
    <mergeCell ref="F20:G20"/>
    <mergeCell ref="D16:E16"/>
    <mergeCell ref="F16:G16"/>
    <mergeCell ref="C17:G17"/>
    <mergeCell ref="D18:E18"/>
    <mergeCell ref="F18:G18"/>
  </mergeCells>
  <dataValidations count="1">
    <dataValidation type="list" allowBlank="1" showInputMessage="1" showErrorMessage="1" sqref="D19:E19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JOSE ANTONIO MASA SANTAMARIA</cp:lastModifiedBy>
  <cp:lastPrinted>2023-10-23T12:04:54Z</cp:lastPrinted>
  <dcterms:created xsi:type="dcterms:W3CDTF">2022-03-16T12:07:19Z</dcterms:created>
  <dcterms:modified xsi:type="dcterms:W3CDTF">2023-11-16T12:24:05Z</dcterms:modified>
</cp:coreProperties>
</file>