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TEMPORALES\proyectos investigación\FJ Gómez González_OBCD_2\WEB\"/>
    </mc:Choice>
  </mc:AlternateContent>
  <xr:revisionPtr revIDLastSave="0" documentId="13_ncr:1_{2E5FCFFE-E4DA-4DD5-8B36-E04C7CA61FD9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17" i="1"/>
  <c r="J16" i="1"/>
  <c r="K16" i="1" s="1"/>
  <c r="H16" i="1" s="1"/>
  <c r="J15" i="1"/>
  <c r="H15" i="1" s="1"/>
  <c r="K17" i="1" l="1"/>
  <c r="H17" i="1" s="1"/>
  <c r="J18" i="1"/>
  <c r="K18" i="1" s="1"/>
  <c r="H18" i="1" s="1"/>
  <c r="H24" i="1"/>
  <c r="J23" i="1"/>
  <c r="H23" i="1" s="1"/>
  <c r="H19" i="1" l="1"/>
  <c r="H25" i="1"/>
  <c r="J25" i="1"/>
  <c r="H27" i="1" l="1"/>
  <c r="J19" i="1"/>
  <c r="F11" i="1" l="1"/>
</calcChain>
</file>

<file path=xl/sharedStrings.xml><?xml version="1.0" encoding="utf-8"?>
<sst xmlns="http://schemas.openxmlformats.org/spreadsheetml/2006/main" count="33" uniqueCount="28">
  <si>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</si>
  <si>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</si>
  <si>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</si>
  <si>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</si>
  <si>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</si>
  <si>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</si>
  <si>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</si>
  <si>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</si>
  <si>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</si>
  <si>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</si>
  <si>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</si>
  <si>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</si>
  <si>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CÓDIGO</t>
  </si>
  <si>
    <t xml:space="preserve"> SI/NO</t>
  </si>
  <si>
    <t xml:space="preserve">Total experiencia/ conocimientos científico-técnicos </t>
  </si>
  <si>
    <t>M2</t>
  </si>
  <si>
    <t>M2a</t>
  </si>
  <si>
    <t>Tabla autobaremación: a rellenar solo las casillas sombreadas</t>
  </si>
  <si>
    <t>Experiencia en el manejo de software ofimático (0,25 puntos/mes) -  máximo 5 puntos</t>
  </si>
  <si>
    <t>Inglés hablado y escrito, 10 puntos</t>
  </si>
  <si>
    <t>Experiencia/Conocimientos Científico-Técnicos | Máximo 20 puntos</t>
  </si>
  <si>
    <t>Total Idiomas</t>
  </si>
  <si>
    <t xml:space="preserve">Idiomas: inglés. Máximo 10 puntos </t>
  </si>
  <si>
    <t>M1b</t>
  </si>
  <si>
    <t>M1c</t>
  </si>
  <si>
    <t>Experiencia en proyectos europeos: (0,25 puntos/mes) -  máximo 10 puntos</t>
  </si>
  <si>
    <t>Nº meses</t>
  </si>
  <si>
    <t xml:space="preserve">Experiencia profesional en el sector de la investigación social. (0,25 puntos/mes) - máximo 5 puntos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</si>
</sst>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b/>
      <sz val="12"/>
      <color theme="1"/>
      <name val="DM Sans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justify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2" fontId="2" fillId="2" borderId="19" xfId="0" applyNumberFormat="1" applyFont="1" applyFill="1" applyBorder="1" applyAlignment="1" applyProtection="1">
      <alignment horizontal="center" vertical="center" wrapText="1"/>
    </xf>
    <xf numFmtId="2" fontId="2" fillId="2" borderId="32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justify" vertical="center" wrapText="1"/>
    </xf>
    <xf numFmtId="0" fontId="2" fillId="2" borderId="3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justify" vertical="center" wrapText="1"/>
    </xf>
    <xf numFmtId="0" fontId="2" fillId="2" borderId="34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3" fontId="2" fillId="0" borderId="22" xfId="0" applyNumberFormat="1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3" fontId="2" fillId="0" borderId="18" xfId="0" applyNumberFormat="1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de carácter indefinido ley 17/2022 para la gestión del proyecto europeo OBCD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OBCD_2</a:t>
          </a:r>
          <a:endParaRPr lang="es-ES" sz="1800" u="none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114300</xdr:colOff>
      <xdr:row>0</xdr:row>
      <xdr:rowOff>161924</xdr:rowOff>
    </xdr:from>
    <xdr:to>
      <xdr:col>5</xdr:col>
      <xdr:colOff>190499</xdr:colOff>
      <xdr:row>2</xdr:row>
      <xdr:rowOff>485774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1924"/>
          <a:ext cx="1904999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N31"/>
  <sheetViews>
    <sheetView tabSelected="1" topLeftCell="A4" zoomScaleNormal="100" workbookViewId="0">
      <selection activeCell="N18" sqref="N18"/>
    </sheetView>
  </sheetViews>
  <sheetFormatPr baseColWidth="10" defaultColWidth="11.42578125" defaultRowHeight="15" x14ac:dyDescent="0.25"/>
  <cols>
    <col min="1" max="1" width="3.42578125" style="5" customWidth="1"/>
    <col min="2" max="2" width="3.140625" style="5" customWidth="1"/>
    <col min="3" max="3" width="11.28515625" style="5" customWidth="1"/>
    <col min="4" max="4" width="8.5703125" style="5" customWidth="1"/>
    <col min="5" max="5" width="7.5703125" style="5" customWidth="1"/>
    <col min="6" max="6" width="20.28515625" style="5" customWidth="1"/>
    <col min="7" max="7" width="71.7109375" style="5" customWidth="1"/>
    <col min="8" max="8" width="16.7109375" style="6" customWidth="1"/>
    <col min="9" max="9" width="4.7109375" style="5" hidden="1" customWidth="1"/>
    <col min="10" max="10" width="10.7109375" style="4" hidden="1" customWidth="1"/>
    <col min="11" max="11" width="5" style="5" hidden="1" customWidth="1"/>
    <col min="12" max="16384" width="11.42578125" style="5"/>
  </cols>
  <sheetData>
    <row r="1" spans="1:14" ht="15.75" customHeight="1" x14ac:dyDescent="0.25">
      <c r="A1" s="1"/>
      <c r="B1" s="2"/>
      <c r="C1" s="2"/>
      <c r="D1" s="2"/>
      <c r="E1" s="2"/>
      <c r="F1" s="2"/>
      <c r="G1" s="2"/>
      <c r="H1" s="3"/>
      <c r="I1" s="1"/>
    </row>
    <row r="2" spans="1:14" ht="85.5" customHeight="1" x14ac:dyDescent="0.25">
      <c r="A2" s="1"/>
      <c r="B2" s="2"/>
      <c r="C2" s="2"/>
      <c r="D2" s="2"/>
      <c r="E2" s="2"/>
      <c r="F2" s="2"/>
      <c r="G2" s="2"/>
      <c r="H2" s="3"/>
      <c r="I2" s="1"/>
    </row>
    <row r="3" spans="1:14" ht="42.75" customHeight="1" x14ac:dyDescent="0.25">
      <c r="A3" s="1"/>
      <c r="B3" s="2"/>
      <c r="C3" s="2"/>
      <c r="D3" s="2"/>
      <c r="E3" s="2"/>
      <c r="F3" s="2"/>
      <c r="G3" s="2"/>
      <c r="H3" s="3"/>
      <c r="I3" s="1"/>
    </row>
    <row r="4" spans="1:14" ht="32.25" customHeight="1" thickBot="1" x14ac:dyDescent="0.3">
      <c r="A4" s="1"/>
      <c r="B4" s="2"/>
      <c r="C4" s="2"/>
      <c r="D4" s="2"/>
      <c r="E4" s="2"/>
      <c r="F4" s="2"/>
      <c r="G4" s="2"/>
      <c r="H4" s="3"/>
      <c r="I4" s="1"/>
    </row>
    <row r="5" spans="1:14" s="9" customFormat="1" ht="17.25" thickTop="1" thickBot="1" x14ac:dyDescent="0.3">
      <c r="A5" s="7"/>
      <c r="B5" s="82" t="s">
        <v>17</v>
      </c>
      <c r="C5" s="83"/>
      <c r="D5" s="84"/>
      <c r="E5" s="84"/>
      <c r="F5" s="84"/>
      <c r="G5" s="84"/>
      <c r="H5" s="85"/>
      <c r="I5" s="7"/>
      <c r="J5" s="8"/>
    </row>
    <row r="6" spans="1:14" s="9" customFormat="1" ht="16.5" thickTop="1" x14ac:dyDescent="0.25">
      <c r="A6" s="7"/>
      <c r="B6" s="10"/>
      <c r="C6" s="11"/>
      <c r="D6" s="11"/>
      <c r="E6" s="11"/>
      <c r="F6" s="11"/>
      <c r="G6" s="11"/>
      <c r="H6" s="12"/>
      <c r="I6" s="7"/>
    </row>
    <row r="7" spans="1:14" s="9" customFormat="1" ht="15" customHeight="1" x14ac:dyDescent="0.25">
      <c r="A7" s="7"/>
      <c r="B7" s="13"/>
      <c r="C7" s="88" t="s">
        <v>2</v>
      </c>
      <c r="D7" s="89"/>
      <c r="E7" s="90"/>
      <c r="F7" s="91"/>
      <c r="G7" s="92"/>
      <c r="H7" s="93"/>
      <c r="I7" s="7"/>
    </row>
    <row r="8" spans="1:14" s="9" customFormat="1" ht="15.75" x14ac:dyDescent="0.25">
      <c r="A8" s="7"/>
      <c r="B8" s="13"/>
      <c r="C8" s="88" t="s">
        <v>7</v>
      </c>
      <c r="D8" s="89"/>
      <c r="E8" s="90"/>
      <c r="F8" s="91"/>
      <c r="G8" s="92"/>
      <c r="H8" s="93"/>
      <c r="I8" s="7"/>
      <c r="J8" s="8" t="s">
        <v>0</v>
      </c>
    </row>
    <row r="9" spans="1:14" s="9" customFormat="1" ht="15.75" x14ac:dyDescent="0.25">
      <c r="A9" s="7"/>
      <c r="B9" s="13"/>
      <c r="C9" s="88" t="s">
        <v>3</v>
      </c>
      <c r="D9" s="89"/>
      <c r="E9" s="90"/>
      <c r="F9" s="91"/>
      <c r="G9" s="92"/>
      <c r="H9" s="93"/>
      <c r="I9" s="7"/>
      <c r="J9" s="8" t="s">
        <v>1</v>
      </c>
    </row>
    <row r="10" spans="1:14" s="9" customFormat="1" ht="14.25" customHeight="1" x14ac:dyDescent="0.25">
      <c r="A10" s="7"/>
      <c r="B10" s="13"/>
      <c r="C10" s="88" t="s">
        <v>4</v>
      </c>
      <c r="D10" s="89"/>
      <c r="E10" s="90"/>
      <c r="F10" s="91"/>
      <c r="G10" s="92"/>
      <c r="H10" s="93"/>
      <c r="I10" s="7"/>
      <c r="J10" s="8"/>
    </row>
    <row r="11" spans="1:14" s="9" customFormat="1" ht="16.5" customHeight="1" x14ac:dyDescent="0.25">
      <c r="A11" s="7"/>
      <c r="B11" s="13"/>
      <c r="C11" s="88" t="s">
        <v>9</v>
      </c>
      <c r="D11" s="89"/>
      <c r="E11" s="90"/>
      <c r="F11" s="68">
        <f>H27</f>
        <v>0</v>
      </c>
      <c r="G11" s="69"/>
      <c r="H11" s="70"/>
      <c r="I11" s="7"/>
      <c r="J11" s="8"/>
    </row>
    <row r="12" spans="1:14" s="9" customFormat="1" ht="14.25" customHeight="1" thickBot="1" x14ac:dyDescent="0.3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4" s="20" customFormat="1" ht="17.25" thickTop="1" thickBot="1" x14ac:dyDescent="0.3">
      <c r="A13" s="16"/>
      <c r="B13" s="17"/>
      <c r="C13" s="18" t="s">
        <v>11</v>
      </c>
      <c r="D13" s="56" t="s">
        <v>26</v>
      </c>
      <c r="E13" s="75"/>
      <c r="F13" s="56" t="s">
        <v>20</v>
      </c>
      <c r="G13" s="65"/>
      <c r="H13" s="42" t="s">
        <v>10</v>
      </c>
      <c r="I13" s="16"/>
      <c r="J13" s="19"/>
    </row>
    <row r="14" spans="1:14" s="20" customFormat="1" ht="17.25" customHeight="1" thickTop="1" thickBot="1" x14ac:dyDescent="0.3">
      <c r="A14" s="16"/>
      <c r="B14" s="17"/>
      <c r="C14" s="18" t="s">
        <v>5</v>
      </c>
      <c r="D14" s="76"/>
      <c r="E14" s="77"/>
      <c r="F14" s="73"/>
      <c r="G14" s="74"/>
      <c r="H14" s="43"/>
      <c r="I14" s="16"/>
      <c r="J14" s="19"/>
      <c r="N14" s="94"/>
    </row>
    <row r="15" spans="1:14" s="20" customFormat="1" ht="18" hidden="1" customHeight="1" x14ac:dyDescent="0.3">
      <c r="A15" s="16"/>
      <c r="B15" s="17"/>
      <c r="C15" s="30" t="s">
        <v>6</v>
      </c>
      <c r="D15" s="71"/>
      <c r="E15" s="72"/>
      <c r="F15" s="86" t="s">
        <v>8</v>
      </c>
      <c r="G15" s="87"/>
      <c r="H15" s="34">
        <f>1*J15</f>
        <v>0</v>
      </c>
      <c r="I15" s="16"/>
      <c r="J15" s="19">
        <f>IF(D15=$J$8,1,0)</f>
        <v>0</v>
      </c>
    </row>
    <row r="16" spans="1:14" s="20" customFormat="1" ht="35.25" customHeight="1" thickTop="1" thickBot="1" x14ac:dyDescent="0.3">
      <c r="A16" s="16"/>
      <c r="B16" s="17"/>
      <c r="C16" s="32" t="s">
        <v>6</v>
      </c>
      <c r="D16" s="78"/>
      <c r="E16" s="78"/>
      <c r="F16" s="79" t="s">
        <v>18</v>
      </c>
      <c r="G16" s="79"/>
      <c r="H16" s="38">
        <f>K16</f>
        <v>0</v>
      </c>
      <c r="I16" s="1"/>
      <c r="J16" s="4">
        <f t="shared" ref="J16:J17" si="0">D16*0.25</f>
        <v>0</v>
      </c>
      <c r="K16" s="5">
        <f t="shared" ref="K16:K17" si="1">IF(J16&gt;5,5,J16)</f>
        <v>0</v>
      </c>
    </row>
    <row r="17" spans="1:11" s="20" customFormat="1" ht="35.25" customHeight="1" thickBot="1" x14ac:dyDescent="0.3">
      <c r="A17" s="16"/>
      <c r="B17" s="17"/>
      <c r="C17" s="33" t="s">
        <v>23</v>
      </c>
      <c r="D17" s="78"/>
      <c r="E17" s="78"/>
      <c r="F17" s="79" t="s">
        <v>25</v>
      </c>
      <c r="G17" s="79"/>
      <c r="H17" s="38">
        <f>K17</f>
        <v>0</v>
      </c>
      <c r="I17" s="1"/>
      <c r="J17" s="4">
        <f t="shared" si="0"/>
        <v>0</v>
      </c>
      <c r="K17" s="5">
        <f>IF(J17&gt;10,10,J17)</f>
        <v>0</v>
      </c>
    </row>
    <row r="18" spans="1:11" ht="42.75" customHeight="1" thickBot="1" x14ac:dyDescent="0.3">
      <c r="A18" s="1"/>
      <c r="B18" s="29"/>
      <c r="C18" s="33" t="s">
        <v>24</v>
      </c>
      <c r="D18" s="80"/>
      <c r="E18" s="80"/>
      <c r="F18" s="81" t="s">
        <v>27</v>
      </c>
      <c r="G18" s="81"/>
      <c r="H18" s="39">
        <f>K18</f>
        <v>0</v>
      </c>
      <c r="I18" s="1"/>
      <c r="J18" s="4">
        <f>D18*0.25</f>
        <v>0</v>
      </c>
      <c r="K18" s="5">
        <f>IF(J18&gt;5,5,J18)</f>
        <v>0</v>
      </c>
    </row>
    <row r="19" spans="1:11" s="20" customFormat="1" ht="30.75" customHeight="1" thickTop="1" thickBot="1" x14ac:dyDescent="0.3">
      <c r="A19" s="16"/>
      <c r="B19" s="17"/>
      <c r="C19" s="21"/>
      <c r="D19" s="22"/>
      <c r="E19" s="22"/>
      <c r="F19" s="55" t="s">
        <v>14</v>
      </c>
      <c r="G19" s="55"/>
      <c r="H19" s="28">
        <f>SUM(H15:H18)</f>
        <v>0</v>
      </c>
      <c r="I19" s="16"/>
      <c r="J19" s="19" t="e">
        <f>SUM(#REF!)</f>
        <v>#REF!</v>
      </c>
    </row>
    <row r="20" spans="1:11" s="20" customFormat="1" ht="29.25" customHeight="1" thickTop="1" thickBot="1" x14ac:dyDescent="0.3">
      <c r="A20" s="16"/>
      <c r="B20" s="17"/>
      <c r="C20" s="31"/>
      <c r="D20" s="23"/>
      <c r="E20" s="23"/>
      <c r="F20" s="24"/>
      <c r="G20" s="24"/>
      <c r="H20" s="35"/>
      <c r="I20" s="16"/>
      <c r="J20" s="19"/>
    </row>
    <row r="21" spans="1:11" s="20" customFormat="1" ht="24" customHeight="1" thickTop="1" thickBot="1" x14ac:dyDescent="0.3">
      <c r="A21" s="16"/>
      <c r="B21" s="17"/>
      <c r="C21" s="18" t="s">
        <v>12</v>
      </c>
      <c r="D21" s="56" t="s">
        <v>13</v>
      </c>
      <c r="E21" s="57"/>
      <c r="F21" s="64" t="s">
        <v>22</v>
      </c>
      <c r="G21" s="65"/>
      <c r="H21" s="42" t="s">
        <v>10</v>
      </c>
      <c r="I21" s="16"/>
      <c r="J21" s="19"/>
    </row>
    <row r="22" spans="1:11" s="20" customFormat="1" ht="17.25" customHeight="1" thickTop="1" thickBot="1" x14ac:dyDescent="0.3">
      <c r="A22" s="16"/>
      <c r="B22" s="17"/>
      <c r="C22" s="18" t="s">
        <v>15</v>
      </c>
      <c r="D22" s="58"/>
      <c r="E22" s="59"/>
      <c r="F22" s="66"/>
      <c r="G22" s="67"/>
      <c r="H22" s="43"/>
      <c r="I22" s="16"/>
      <c r="J22" s="19"/>
    </row>
    <row r="23" spans="1:11" s="20" customFormat="1" ht="18" hidden="1" customHeight="1" x14ac:dyDescent="0.3">
      <c r="A23" s="16"/>
      <c r="B23" s="17"/>
      <c r="C23" s="18" t="s">
        <v>6</v>
      </c>
      <c r="D23" s="44"/>
      <c r="E23" s="45"/>
      <c r="F23" s="46" t="s">
        <v>8</v>
      </c>
      <c r="G23" s="47"/>
      <c r="H23" s="36">
        <f>1*J23</f>
        <v>0</v>
      </c>
      <c r="I23" s="16"/>
      <c r="J23" s="19">
        <f>IF(D23=$J$8,1,0)</f>
        <v>0</v>
      </c>
    </row>
    <row r="24" spans="1:11" s="20" customFormat="1" ht="23.25" customHeight="1" thickTop="1" thickBot="1" x14ac:dyDescent="0.3">
      <c r="A24" s="16"/>
      <c r="B24" s="17"/>
      <c r="C24" s="37" t="s">
        <v>16</v>
      </c>
      <c r="D24" s="60"/>
      <c r="E24" s="61"/>
      <c r="F24" s="62" t="s">
        <v>19</v>
      </c>
      <c r="G24" s="63"/>
      <c r="H24" s="40">
        <f>J24</f>
        <v>0</v>
      </c>
      <c r="I24" s="16"/>
      <c r="J24" s="19">
        <f>IF(D24=$J$8,10,0)</f>
        <v>0</v>
      </c>
    </row>
    <row r="25" spans="1:11" s="20" customFormat="1" ht="22.5" customHeight="1" thickBot="1" x14ac:dyDescent="0.3">
      <c r="A25" s="16"/>
      <c r="B25" s="17"/>
      <c r="C25" s="21"/>
      <c r="D25" s="22"/>
      <c r="E25" s="22"/>
      <c r="F25" s="55" t="s">
        <v>21</v>
      </c>
      <c r="G25" s="55"/>
      <c r="H25" s="41">
        <f>MAX(H24:H24)</f>
        <v>0</v>
      </c>
      <c r="I25" s="16"/>
      <c r="J25" s="19">
        <f>SUM(H23:H24)</f>
        <v>0</v>
      </c>
    </row>
    <row r="26" spans="1:11" s="20" customFormat="1" ht="14.25" customHeight="1" thickTop="1" thickBot="1" x14ac:dyDescent="0.3">
      <c r="A26" s="16"/>
      <c r="B26" s="17"/>
      <c r="C26" s="31"/>
      <c r="D26" s="23"/>
      <c r="E26" s="23"/>
      <c r="F26" s="24"/>
      <c r="G26" s="24"/>
      <c r="H26" s="35"/>
      <c r="I26" s="16"/>
      <c r="J26" s="19"/>
    </row>
    <row r="27" spans="1:11" s="20" customFormat="1" ht="24.75" customHeight="1" thickTop="1" thickBot="1" x14ac:dyDescent="0.3">
      <c r="A27" s="16"/>
      <c r="B27" s="17"/>
      <c r="C27" s="52" t="s">
        <v>9</v>
      </c>
      <c r="D27" s="53"/>
      <c r="E27" s="53"/>
      <c r="F27" s="53"/>
      <c r="G27" s="54"/>
      <c r="H27" s="25">
        <f>H19+H25</f>
        <v>0</v>
      </c>
      <c r="I27" s="16"/>
      <c r="J27" s="19"/>
    </row>
    <row r="28" spans="1:11" s="20" customFormat="1" ht="10.5" customHeight="1" thickTop="1" thickBot="1" x14ac:dyDescent="0.3">
      <c r="A28" s="16"/>
      <c r="B28" s="48"/>
      <c r="C28" s="49"/>
      <c r="D28" s="50"/>
      <c r="E28" s="50"/>
      <c r="F28" s="50"/>
      <c r="G28" s="50"/>
      <c r="H28" s="51"/>
      <c r="I28" s="16"/>
      <c r="J28" s="19"/>
    </row>
    <row r="29" spans="1:11" s="20" customFormat="1" ht="16.5" thickTop="1" x14ac:dyDescent="0.25">
      <c r="A29" s="16"/>
      <c r="B29" s="16"/>
      <c r="C29" s="16"/>
      <c r="D29" s="16"/>
      <c r="E29" s="16"/>
      <c r="F29" s="16"/>
      <c r="G29" s="16"/>
      <c r="H29" s="26"/>
      <c r="I29" s="16"/>
      <c r="J29" s="19"/>
    </row>
    <row r="30" spans="1:11" s="20" customFormat="1" ht="15.75" x14ac:dyDescent="0.25">
      <c r="H30" s="27"/>
      <c r="J30" s="19"/>
    </row>
    <row r="31" spans="1:11" s="20" customFormat="1" ht="15.75" x14ac:dyDescent="0.25">
      <c r="H31" s="27"/>
      <c r="J31" s="19"/>
    </row>
  </sheetData>
  <sheetProtection algorithmName="SHA-512" hashValue="TtNB6Gj6H/LYyhpENAJ5gntw6QBvSB94b1l/ezEpCJgCC9PeEqnJzH4nKyh5j/mtZu5ayYGB8Ia0NUWDwc5E1g==" saltValue="jMbDri88n0mwJ9gfogMqNQ==" spinCount="100000" sheet="1" objects="1" scenarios="1"/>
  <mergeCells count="33">
    <mergeCell ref="H13:H14"/>
    <mergeCell ref="D15:E15"/>
    <mergeCell ref="F15:G15"/>
    <mergeCell ref="B5:H5"/>
    <mergeCell ref="F19:G19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D13:E14"/>
    <mergeCell ref="F13:G14"/>
    <mergeCell ref="D16:E16"/>
    <mergeCell ref="F16:G16"/>
    <mergeCell ref="D17:E17"/>
    <mergeCell ref="F17:G17"/>
    <mergeCell ref="D18:E18"/>
    <mergeCell ref="F18:G18"/>
    <mergeCell ref="F11:H11"/>
    <mergeCell ref="H21:H22"/>
    <mergeCell ref="D23:E23"/>
    <mergeCell ref="F23:G23"/>
    <mergeCell ref="B28:H28"/>
    <mergeCell ref="C27:G27"/>
    <mergeCell ref="F25:G25"/>
    <mergeCell ref="D21:E22"/>
    <mergeCell ref="D24:E24"/>
    <mergeCell ref="F24:G24"/>
    <mergeCell ref="F21:G22"/>
  </mergeCells>
  <dataValidations count="1">
    <dataValidation type="list" allowBlank="1" showInputMessage="1" showErrorMessage="1" sqref="D23:E24 D15:E15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2024-06-25T15:45:42Z</cp:lastPrinted>
  <dcterms:created xsi:type="dcterms:W3CDTF">2022-03-16T12:07:19Z</dcterms:created>
  <dcterms:modified xsi:type="dcterms:W3CDTF">2024-10-01T12:28:23Z</dcterms:modified>
</cp:coreProperties>
</file>