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COCINA RDS 24\Web\"/>
    </mc:Choice>
  </mc:AlternateContent>
  <xr:revisionPtr revIDLastSave="0" documentId="13_ncr:1_{D4D9E78B-B953-4669-9E05-EAF2698F7AB7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 s="1"/>
  <c r="J16" i="1" l="1"/>
  <c r="K22" i="1" l="1"/>
  <c r="H29" i="1"/>
  <c r="J29" i="1" s="1"/>
  <c r="K29" i="1" s="1"/>
  <c r="H28" i="1"/>
  <c r="J28" i="1" s="1"/>
  <c r="J21" i="1"/>
  <c r="H21" i="1" s="1"/>
  <c r="J23" i="1" l="1"/>
  <c r="H23" i="1" s="1"/>
  <c r="K28" i="1"/>
  <c r="J27" i="1"/>
  <c r="H27" i="1" s="1"/>
  <c r="J17" i="1"/>
  <c r="J30" i="1" l="1"/>
  <c r="H30" i="1" s="1"/>
  <c r="H33" i="1" s="1"/>
  <c r="F11" i="1" s="1"/>
  <c r="H16" i="1" l="1"/>
  <c r="H17" i="1" s="1"/>
  <c r="J15" i="1" l="1"/>
  <c r="H15" i="1" s="1"/>
</calcChain>
</file>

<file path=xl/sharedStrings.xml><?xml version="1.0" encoding="utf-8"?>
<sst xmlns="http://schemas.openxmlformats.org/spreadsheetml/2006/main" count="41" uniqueCount="31">
  <si>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</si>
  <si>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</si>
  <si>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</si>
  <si>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</si>
  <si>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</si>
  <si>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</si>
  <si>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</si>
  <si>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</si>
  <si>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</si>
  <si>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</si>
  <si>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</si>
  <si>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</si>
  <si>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</si>
  <si>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</si>
  <si>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</si>
  <si>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</si>
  <si>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</si>
  <si>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 xml:space="preserve">Total Formación Reglada </t>
  </si>
  <si>
    <t>SI/NO</t>
  </si>
  <si>
    <t>Nº meses</t>
  </si>
  <si>
    <t>Nº diplomas / certificados</t>
  </si>
  <si>
    <t>M3b</t>
  </si>
  <si>
    <t xml:space="preserve">Total Formación NO Reglada </t>
  </si>
  <si>
    <t>Total experiencia profesional</t>
  </si>
  <si>
    <t>Formación NO Reglada. Máximo 2 puntos</t>
  </si>
  <si>
    <t>Por cada mes de trabajo realizando funciones similares a las indicadas en el punto 2 de la convocatoria en otras entidades públicas o privadas o por cuenta propia en los últimos 5 años: 0,1 puntos/mes</t>
  </si>
  <si>
    <t>Formación académica oficial teórico‐práctica relacionada con las funciones, 1 punto</t>
  </si>
  <si>
    <t>Por cada acción formativa realizada relacionada con las funciones propias del puesto de trabajo, 0,5 puntos</t>
  </si>
  <si>
    <t>Formación Reglada | Máximo 1 punto</t>
  </si>
  <si>
    <t>Por cada mes de trabajo desempeñando funciones similares a las indicadas en el punto 2 en la Fundación Universidad de Valladolid (Fundación General y/o Fundación Parque Científico), 0,5 puntos/mes</t>
  </si>
  <si>
    <t>Experiencia profesional. Máximo 7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</si>
</sst>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 vertical="center" wrapText="1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3" fontId="2" fillId="0" borderId="18" xfId="0" applyNumberFormat="1" applyFont="1" applyFill="1" applyBorder="1" applyAlignment="1" applyProtection="1">
      <alignment horizontal="justify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selección para la cobertura de la plaza de estructura Oficial de Oficios Pinche de cocina / limpieza en la Residencia Universitaria Duques de Soria con carácter indefinido.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COCINA2401</a:t>
          </a:r>
          <a:endParaRPr lang="es-ES" sz="36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5</xdr:col>
      <xdr:colOff>123825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37"/>
  <sheetViews>
    <sheetView tabSelected="1" zoomScaleNormal="100" workbookViewId="0">
      <selection activeCell="D22" sqref="D22:E22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8.5546875" style="5" customWidth="1"/>
    <col min="5" max="5" width="8.664062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hidden="1" customWidth="1"/>
    <col min="10" max="10" width="8.109375" style="4" hidden="1" customWidth="1"/>
    <col min="11" max="11" width="5" style="5" hidden="1" customWidth="1"/>
    <col min="12" max="16384" width="11.44140625" style="5"/>
  </cols>
  <sheetData>
    <row r="1" spans="1:10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0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0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0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0" s="9" customFormat="1" ht="16.2" thickTop="1" thickBot="1" x14ac:dyDescent="0.35">
      <c r="A5" s="7"/>
      <c r="B5" s="68" t="s">
        <v>14</v>
      </c>
      <c r="C5" s="69"/>
      <c r="D5" s="70"/>
      <c r="E5" s="70"/>
      <c r="F5" s="70"/>
      <c r="G5" s="70"/>
      <c r="H5" s="71"/>
      <c r="I5" s="7"/>
      <c r="J5" s="8"/>
    </row>
    <row r="6" spans="1:10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0" s="9" customFormat="1" ht="15" customHeight="1" x14ac:dyDescent="0.3">
      <c r="A7" s="7"/>
      <c r="B7" s="13"/>
      <c r="C7" s="73" t="s">
        <v>2</v>
      </c>
      <c r="D7" s="74"/>
      <c r="E7" s="75"/>
      <c r="F7" s="76"/>
      <c r="G7" s="77"/>
      <c r="H7" s="78"/>
      <c r="I7" s="7"/>
    </row>
    <row r="8" spans="1:10" s="9" customFormat="1" ht="15" x14ac:dyDescent="0.3">
      <c r="A8" s="7"/>
      <c r="B8" s="13"/>
      <c r="C8" s="73" t="s">
        <v>7</v>
      </c>
      <c r="D8" s="74"/>
      <c r="E8" s="75"/>
      <c r="F8" s="76"/>
      <c r="G8" s="77"/>
      <c r="H8" s="78"/>
      <c r="I8" s="7"/>
      <c r="J8" s="8" t="s">
        <v>0</v>
      </c>
    </row>
    <row r="9" spans="1:10" s="9" customFormat="1" ht="15" x14ac:dyDescent="0.3">
      <c r="A9" s="7"/>
      <c r="B9" s="13"/>
      <c r="C9" s="73" t="s">
        <v>3</v>
      </c>
      <c r="D9" s="74"/>
      <c r="E9" s="75"/>
      <c r="F9" s="76"/>
      <c r="G9" s="77"/>
      <c r="H9" s="78"/>
      <c r="I9" s="7"/>
      <c r="J9" s="8" t="s">
        <v>1</v>
      </c>
    </row>
    <row r="10" spans="1:10" s="9" customFormat="1" ht="14.25" customHeight="1" x14ac:dyDescent="0.3">
      <c r="A10" s="7"/>
      <c r="B10" s="13"/>
      <c r="C10" s="73" t="s">
        <v>4</v>
      </c>
      <c r="D10" s="74"/>
      <c r="E10" s="75"/>
      <c r="F10" s="76"/>
      <c r="G10" s="77"/>
      <c r="H10" s="78"/>
      <c r="I10" s="7"/>
      <c r="J10" s="8"/>
    </row>
    <row r="11" spans="1:10" s="9" customFormat="1" ht="16.5" customHeight="1" x14ac:dyDescent="0.3">
      <c r="A11" s="7"/>
      <c r="B11" s="13"/>
      <c r="C11" s="73" t="s">
        <v>9</v>
      </c>
      <c r="D11" s="74"/>
      <c r="E11" s="75"/>
      <c r="F11" s="79">
        <f>SUM(H33)</f>
        <v>0</v>
      </c>
      <c r="G11" s="80"/>
      <c r="H11" s="81"/>
      <c r="I11" s="7"/>
      <c r="J11" s="8"/>
    </row>
    <row r="12" spans="1:10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0" s="20" customFormat="1" ht="16.2" thickTop="1" thickBot="1" x14ac:dyDescent="0.35">
      <c r="A13" s="16"/>
      <c r="B13" s="17"/>
      <c r="C13" s="18" t="s">
        <v>11</v>
      </c>
      <c r="D13" s="61" t="s">
        <v>18</v>
      </c>
      <c r="E13" s="62"/>
      <c r="F13" s="61" t="s">
        <v>28</v>
      </c>
      <c r="G13" s="65"/>
      <c r="H13" s="54" t="s">
        <v>10</v>
      </c>
      <c r="I13" s="16"/>
      <c r="J13" s="19"/>
    </row>
    <row r="14" spans="1:10" s="20" customFormat="1" ht="20.25" customHeight="1" thickTop="1" thickBot="1" x14ac:dyDescent="0.35">
      <c r="A14" s="16"/>
      <c r="B14" s="17"/>
      <c r="C14" s="18" t="s">
        <v>5</v>
      </c>
      <c r="D14" s="63"/>
      <c r="E14" s="64"/>
      <c r="F14" s="66"/>
      <c r="G14" s="67"/>
      <c r="H14" s="55"/>
      <c r="I14" s="16"/>
      <c r="J14" s="19"/>
    </row>
    <row r="15" spans="1:10" s="20" customFormat="1" ht="18" hidden="1" customHeight="1" thickTop="1" thickBot="1" x14ac:dyDescent="0.35">
      <c r="A15" s="16"/>
      <c r="B15" s="17"/>
      <c r="C15" s="30" t="s">
        <v>6</v>
      </c>
      <c r="D15" s="56"/>
      <c r="E15" s="57"/>
      <c r="F15" s="58" t="s">
        <v>8</v>
      </c>
      <c r="G15" s="59"/>
      <c r="H15" s="29">
        <f>1*J15</f>
        <v>0</v>
      </c>
      <c r="I15" s="16"/>
      <c r="J15" s="19">
        <f>IF(D15=$J$8,1,0)</f>
        <v>0</v>
      </c>
    </row>
    <row r="16" spans="1:10" s="20" customFormat="1" ht="38.25" customHeight="1" thickTop="1" thickBot="1" x14ac:dyDescent="0.35">
      <c r="A16" s="16"/>
      <c r="B16" s="17"/>
      <c r="C16" s="39" t="s">
        <v>6</v>
      </c>
      <c r="D16" s="82"/>
      <c r="E16" s="83"/>
      <c r="F16" s="84" t="s">
        <v>26</v>
      </c>
      <c r="G16" s="84"/>
      <c r="H16" s="35">
        <f t="shared" ref="H16" si="0">J16</f>
        <v>0</v>
      </c>
      <c r="I16" s="16"/>
      <c r="J16" s="19">
        <f>IF(D16=$J$8,1,0)</f>
        <v>0</v>
      </c>
    </row>
    <row r="17" spans="1:15" s="20" customFormat="1" ht="30.75" customHeight="1" thickTop="1" thickBot="1" x14ac:dyDescent="0.35">
      <c r="A17" s="16"/>
      <c r="B17" s="17"/>
      <c r="C17" s="40"/>
      <c r="D17" s="41"/>
      <c r="E17" s="41"/>
      <c r="F17" s="52" t="s">
        <v>17</v>
      </c>
      <c r="G17" s="53"/>
      <c r="H17" s="28">
        <f>H16</f>
        <v>0</v>
      </c>
      <c r="I17" s="16"/>
      <c r="J17" s="19">
        <f>SUM(H7:H7)</f>
        <v>0</v>
      </c>
    </row>
    <row r="18" spans="1:15" s="20" customFormat="1" ht="30.75" customHeight="1" thickTop="1" thickBot="1" x14ac:dyDescent="0.35">
      <c r="A18" s="16"/>
      <c r="B18" s="17"/>
      <c r="C18" s="45"/>
      <c r="D18" s="23"/>
      <c r="E18" s="23"/>
      <c r="F18" s="24"/>
      <c r="G18" s="24"/>
      <c r="H18" s="46"/>
      <c r="I18" s="16"/>
      <c r="J18" s="19"/>
    </row>
    <row r="19" spans="1:15" s="20" customFormat="1" ht="21.75" customHeight="1" thickTop="1" thickBot="1" x14ac:dyDescent="0.35">
      <c r="A19" s="16"/>
      <c r="B19" s="17"/>
      <c r="C19" s="18" t="s">
        <v>11</v>
      </c>
      <c r="D19" s="61" t="s">
        <v>20</v>
      </c>
      <c r="E19" s="62"/>
      <c r="F19" s="61" t="s">
        <v>24</v>
      </c>
      <c r="G19" s="65"/>
      <c r="H19" s="54" t="s">
        <v>10</v>
      </c>
      <c r="I19" s="16"/>
      <c r="J19" s="19"/>
    </row>
    <row r="20" spans="1:15" s="20" customFormat="1" ht="23.25" customHeight="1" thickTop="1" thickBot="1" x14ac:dyDescent="0.35">
      <c r="A20" s="16"/>
      <c r="B20" s="17"/>
      <c r="C20" s="18" t="s">
        <v>12</v>
      </c>
      <c r="D20" s="63"/>
      <c r="E20" s="64"/>
      <c r="F20" s="66"/>
      <c r="G20" s="67"/>
      <c r="H20" s="55"/>
      <c r="I20" s="16"/>
      <c r="J20" s="19"/>
    </row>
    <row r="21" spans="1:15" s="20" customFormat="1" ht="18" hidden="1" customHeight="1" x14ac:dyDescent="0.3">
      <c r="A21" s="16"/>
      <c r="B21" s="17"/>
      <c r="C21" s="30" t="s">
        <v>6</v>
      </c>
      <c r="D21" s="56"/>
      <c r="E21" s="57"/>
      <c r="F21" s="58" t="s">
        <v>8</v>
      </c>
      <c r="G21" s="59"/>
      <c r="H21" s="44">
        <f>1*J21</f>
        <v>0</v>
      </c>
      <c r="I21" s="16"/>
      <c r="J21" s="19">
        <f>IF(D21=$J$8,1,0)</f>
        <v>0</v>
      </c>
    </row>
    <row r="22" spans="1:15" s="20" customFormat="1" ht="33.75" customHeight="1" thickTop="1" thickBot="1" x14ac:dyDescent="0.35">
      <c r="A22" s="16"/>
      <c r="B22" s="17"/>
      <c r="C22" s="32" t="s">
        <v>13</v>
      </c>
      <c r="D22" s="50"/>
      <c r="E22" s="50"/>
      <c r="F22" s="51" t="s">
        <v>27</v>
      </c>
      <c r="G22" s="51"/>
      <c r="H22" s="36">
        <f>SUM(J22)</f>
        <v>0</v>
      </c>
      <c r="I22" s="1"/>
      <c r="J22" s="4">
        <f>D22*0.5</f>
        <v>0</v>
      </c>
      <c r="K22" s="5">
        <f>IF(J22&gt;1,1,J22)</f>
        <v>0</v>
      </c>
    </row>
    <row r="23" spans="1:15" s="20" customFormat="1" ht="30.75" customHeight="1" thickTop="1" thickBot="1" x14ac:dyDescent="0.35">
      <c r="A23" s="16"/>
      <c r="B23" s="17"/>
      <c r="C23" s="40"/>
      <c r="D23" s="41"/>
      <c r="E23" s="41"/>
      <c r="F23" s="52" t="s">
        <v>22</v>
      </c>
      <c r="G23" s="53"/>
      <c r="H23" s="38">
        <f>IF(J23&gt;2,2,J23)</f>
        <v>0</v>
      </c>
      <c r="I23" s="16"/>
      <c r="J23" s="19">
        <f>SUM(J21:J22)</f>
        <v>0</v>
      </c>
    </row>
    <row r="24" spans="1:15" s="20" customFormat="1" ht="30.75" customHeight="1" thickTop="1" thickBot="1" x14ac:dyDescent="0.35">
      <c r="A24" s="16"/>
      <c r="B24" s="17"/>
      <c r="C24" s="45"/>
      <c r="D24" s="23"/>
      <c r="E24" s="23"/>
      <c r="F24" s="24"/>
      <c r="G24" s="24"/>
      <c r="H24" s="47"/>
      <c r="I24" s="16"/>
      <c r="J24" s="19"/>
    </row>
    <row r="25" spans="1:15" s="20" customFormat="1" ht="20.25" customHeight="1" thickTop="1" thickBot="1" x14ac:dyDescent="0.35">
      <c r="A25" s="16"/>
      <c r="B25" s="17"/>
      <c r="C25" s="18" t="s">
        <v>11</v>
      </c>
      <c r="D25" s="61" t="s">
        <v>19</v>
      </c>
      <c r="E25" s="62"/>
      <c r="F25" s="61" t="s">
        <v>30</v>
      </c>
      <c r="G25" s="65"/>
      <c r="H25" s="54" t="s">
        <v>10</v>
      </c>
      <c r="I25" s="16"/>
      <c r="J25" s="19"/>
      <c r="O25" s="43"/>
    </row>
    <row r="26" spans="1:15" s="20" customFormat="1" ht="24" customHeight="1" thickTop="1" thickBot="1" x14ac:dyDescent="0.35">
      <c r="A26" s="16"/>
      <c r="B26" s="17"/>
      <c r="C26" s="18" t="s">
        <v>15</v>
      </c>
      <c r="D26" s="63"/>
      <c r="E26" s="64"/>
      <c r="F26" s="66"/>
      <c r="G26" s="67"/>
      <c r="H26" s="55"/>
      <c r="I26" s="16"/>
      <c r="J26" s="19"/>
    </row>
    <row r="27" spans="1:15" s="20" customFormat="1" ht="1.5" hidden="1" customHeight="1" thickTop="1" thickBot="1" x14ac:dyDescent="0.35">
      <c r="A27" s="16"/>
      <c r="B27" s="17"/>
      <c r="C27" s="30" t="s">
        <v>6</v>
      </c>
      <c r="D27" s="56"/>
      <c r="E27" s="57"/>
      <c r="F27" s="58" t="s">
        <v>8</v>
      </c>
      <c r="G27" s="59"/>
      <c r="H27" s="33">
        <f>1*J27</f>
        <v>0</v>
      </c>
      <c r="I27" s="16"/>
      <c r="J27" s="19">
        <f>IF(D27=$J$8,1,0)</f>
        <v>0</v>
      </c>
    </row>
    <row r="28" spans="1:15" s="20" customFormat="1" ht="58.5" customHeight="1" thickTop="1" thickBot="1" x14ac:dyDescent="0.35">
      <c r="A28" s="16"/>
      <c r="B28" s="17"/>
      <c r="C28" s="32" t="s">
        <v>16</v>
      </c>
      <c r="D28" s="50"/>
      <c r="E28" s="50"/>
      <c r="F28" s="60" t="s">
        <v>29</v>
      </c>
      <c r="G28" s="60"/>
      <c r="H28" s="35">
        <f>D28*0.5</f>
        <v>0</v>
      </c>
      <c r="I28" s="1"/>
      <c r="J28" s="4">
        <f>H28</f>
        <v>0</v>
      </c>
      <c r="K28" s="5">
        <f t="shared" ref="K28" si="1">IF(J28&gt;5,5,J28)</f>
        <v>0</v>
      </c>
    </row>
    <row r="29" spans="1:15" s="20" customFormat="1" ht="61.5" customHeight="1" thickBot="1" x14ac:dyDescent="0.35">
      <c r="A29" s="16"/>
      <c r="B29" s="17"/>
      <c r="C29" s="42" t="s">
        <v>21</v>
      </c>
      <c r="D29" s="48"/>
      <c r="E29" s="48"/>
      <c r="F29" s="49" t="s">
        <v>25</v>
      </c>
      <c r="G29" s="49"/>
      <c r="H29" s="37">
        <f>D29*0.1</f>
        <v>0</v>
      </c>
      <c r="I29" s="1"/>
      <c r="J29" s="4">
        <f>H29</f>
        <v>0</v>
      </c>
      <c r="K29" s="5">
        <f>IF(J29&gt;5,5,J29)</f>
        <v>0</v>
      </c>
    </row>
    <row r="30" spans="1:15" s="20" customFormat="1" ht="30.75" customHeight="1" thickTop="1" thickBot="1" x14ac:dyDescent="0.35">
      <c r="A30" s="16"/>
      <c r="B30" s="17"/>
      <c r="C30" s="21"/>
      <c r="D30" s="22"/>
      <c r="E30" s="22"/>
      <c r="F30" s="72" t="s">
        <v>23</v>
      </c>
      <c r="G30" s="72"/>
      <c r="H30" s="38">
        <f>IF(J30&gt;7,7,J30)</f>
        <v>0</v>
      </c>
      <c r="I30" s="16"/>
      <c r="J30" s="19">
        <f>SUM(J27:J29)</f>
        <v>0</v>
      </c>
    </row>
    <row r="31" spans="1:15" s="20" customFormat="1" ht="29.25" customHeight="1" thickTop="1" x14ac:dyDescent="0.3">
      <c r="A31" s="16"/>
      <c r="B31" s="17"/>
      <c r="C31" s="31"/>
      <c r="D31" s="23"/>
      <c r="E31" s="23"/>
      <c r="F31" s="24"/>
      <c r="G31" s="24"/>
      <c r="H31" s="34"/>
      <c r="I31" s="16"/>
      <c r="J31" s="19"/>
    </row>
    <row r="32" spans="1:15" s="20" customFormat="1" ht="14.25" customHeight="1" thickBot="1" x14ac:dyDescent="0.35">
      <c r="A32" s="16"/>
      <c r="B32" s="17"/>
      <c r="C32" s="31"/>
      <c r="D32" s="23"/>
      <c r="E32" s="23"/>
      <c r="F32" s="24"/>
      <c r="G32" s="24"/>
      <c r="H32" s="34"/>
      <c r="I32" s="16"/>
      <c r="J32" s="19"/>
    </row>
    <row r="33" spans="1:10" s="20" customFormat="1" ht="30" customHeight="1" thickTop="1" thickBot="1" x14ac:dyDescent="0.35">
      <c r="A33" s="16"/>
      <c r="B33" s="17"/>
      <c r="C33" s="89" t="s">
        <v>9</v>
      </c>
      <c r="D33" s="90"/>
      <c r="E33" s="90"/>
      <c r="F33" s="90"/>
      <c r="G33" s="91"/>
      <c r="H33" s="25">
        <f>SUM(H30,H23,H17)</f>
        <v>0</v>
      </c>
      <c r="I33" s="16"/>
      <c r="J33" s="19"/>
    </row>
    <row r="34" spans="1:10" s="20" customFormat="1" ht="18" customHeight="1" thickTop="1" thickBot="1" x14ac:dyDescent="0.35">
      <c r="A34" s="16"/>
      <c r="B34" s="85"/>
      <c r="C34" s="86"/>
      <c r="D34" s="87"/>
      <c r="E34" s="87"/>
      <c r="F34" s="87"/>
      <c r="G34" s="87"/>
      <c r="H34" s="88"/>
      <c r="I34" s="16"/>
      <c r="J34" s="19"/>
    </row>
    <row r="35" spans="1:10" s="20" customFormat="1" ht="15.6" thickTop="1" x14ac:dyDescent="0.3">
      <c r="A35" s="16"/>
      <c r="B35" s="16"/>
      <c r="C35" s="16"/>
      <c r="D35" s="16"/>
      <c r="E35" s="16"/>
      <c r="F35" s="16"/>
      <c r="G35" s="16"/>
      <c r="H35" s="26"/>
      <c r="I35" s="16"/>
      <c r="J35" s="19"/>
    </row>
    <row r="36" spans="1:10" s="20" customFormat="1" ht="15" x14ac:dyDescent="0.3">
      <c r="H36" s="27"/>
      <c r="J36" s="19"/>
    </row>
    <row r="37" spans="1:10" s="20" customFormat="1" ht="15" x14ac:dyDescent="0.3">
      <c r="H37" s="27"/>
      <c r="J37" s="19"/>
    </row>
  </sheetData>
  <sheetProtection password="85AA" sheet="1" objects="1" scenarios="1"/>
  <mergeCells count="39">
    <mergeCell ref="B34:H34"/>
    <mergeCell ref="C33:G33"/>
    <mergeCell ref="F11:H11"/>
    <mergeCell ref="D15:E15"/>
    <mergeCell ref="F13:G14"/>
    <mergeCell ref="D13:E14"/>
    <mergeCell ref="D16:E16"/>
    <mergeCell ref="F16:G16"/>
    <mergeCell ref="B5:H5"/>
    <mergeCell ref="F15:G15"/>
    <mergeCell ref="F30:G30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7:G17"/>
    <mergeCell ref="D25:E26"/>
    <mergeCell ref="F25:G26"/>
    <mergeCell ref="D19:E20"/>
    <mergeCell ref="F19:G20"/>
    <mergeCell ref="H19:H20"/>
    <mergeCell ref="D21:E21"/>
    <mergeCell ref="F21:G21"/>
    <mergeCell ref="D29:E29"/>
    <mergeCell ref="F29:G29"/>
    <mergeCell ref="D22:E22"/>
    <mergeCell ref="F22:G22"/>
    <mergeCell ref="F23:G23"/>
    <mergeCell ref="H25:H26"/>
    <mergeCell ref="D27:E27"/>
    <mergeCell ref="F27:G27"/>
    <mergeCell ref="D28:E28"/>
    <mergeCell ref="F28:G28"/>
  </mergeCells>
  <dataValidations count="1">
    <dataValidation type="list" allowBlank="1" showInputMessage="1" showErrorMessage="1" sqref="D15:E16 D27:E27 D21:E2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2024-12-19T08:14:06Z</dcterms:modified>
</cp:coreProperties>
</file>